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05" windowWidth="15150" windowHeight="10845" tabRatio="599"/>
  </bookViews>
  <sheets>
    <sheet name="Anexo N° 14" sheetId="2" r:id="rId1"/>
    <sheet name="Instituciones" sheetId="1" state="hidden" r:id="rId2"/>
    <sheet name="datos" sheetId="3" state="hidden" r:id="rId3"/>
  </sheets>
  <definedNames>
    <definedName name="AGRICULTURA">Instituciones!$C$2:$C$12</definedName>
    <definedName name="_xlnm.Print_Area" localSheetId="0">'Anexo N° 14'!$A$1:$F$14</definedName>
    <definedName name="BIENES_NACIONALES">Instituciones!$D$2</definedName>
    <definedName name="CONSEJO_NACIONAL_DE_LA_CULTURA_Y_LAS_ARTES">Instituciones!$E$2</definedName>
    <definedName name="CORPORACIÓN_DE_FOMENTO_DE_LA_PRODUCCIÓN">Instituciones!$BD$59</definedName>
    <definedName name="DEFENSA_NACIONAL">Instituciones!$F$2:$F$9</definedName>
    <definedName name="DEPORTE">Instituciones!$Z$2:$Z$3</definedName>
    <definedName name="DESARROLLO_SOCIAL">Instituciones!$P$2:$P$8</definedName>
    <definedName name="DIRECCIÓN_DE_PREVISIÓN_DE_CARABINEROS_DE_CHILE">Instituciones!$BH$59:$BH$60</definedName>
    <definedName name="ECONOMÍA_FOMENTO_Y_TURISMO">Instituciones!$G$2:$G$14</definedName>
    <definedName name="EDUCACIÓN">Instituciones!$H$2:$H$9</definedName>
    <definedName name="empresas_estado">Instituciones!$B$2:$B$35</definedName>
    <definedName name="ENERGÍA">Instituciones!$I$2:$I$5</definedName>
    <definedName name="HACIENDA">Instituciones!$J$2:$J$14</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IVEL_COBERTURA">datos!$A$1:$A$3</definedName>
    <definedName name="OBRAS_PÚBLICAS">Instituciones!$O$2:$O$14</definedName>
    <definedName name="PRESIDENCIA_DE_LA_REPÚBLICA">Instituciones!$Q$2</definedName>
    <definedName name="REGION">Instituciones!$BM$2:$BM$17</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Instituciones!$T$59:$T$63</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Instituciones!$AE$59:$AE$67</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RABAJO_Y_PREVISIÓN_SOCIAL">Instituciones!$W$2:$W$11</definedName>
    <definedName name="TRANSPORTES_Y_TELECOMUNICACIONES">Instituciones!$X$2:$X$4</definedName>
    <definedName name="VIVIENDA_Y_URBANISMO">Instituciones!$Y$2:$Y$18</definedName>
  </definedNames>
  <calcPr calcId="145621" concurrentCalc="0"/>
</workbook>
</file>

<file path=xl/calcChain.xml><?xml version="1.0" encoding="utf-8"?>
<calcChain xmlns="http://schemas.openxmlformats.org/spreadsheetml/2006/main">
  <c r="Z42" i="1" l="1"/>
  <c r="D42" i="1"/>
  <c r="E42" i="1"/>
  <c r="F42" i="1"/>
  <c r="G42" i="1"/>
  <c r="H42" i="1"/>
  <c r="I42" i="1"/>
  <c r="J42" i="1"/>
  <c r="K42" i="1"/>
  <c r="L42" i="1"/>
  <c r="M42" i="1"/>
  <c r="N42" i="1"/>
  <c r="O42" i="1"/>
  <c r="P42" i="1"/>
  <c r="Q42" i="1"/>
  <c r="R42" i="1"/>
  <c r="S42" i="1"/>
  <c r="T42" i="1"/>
  <c r="U42" i="1"/>
  <c r="V42" i="1"/>
  <c r="W42" i="1"/>
  <c r="X42" i="1"/>
  <c r="Y42" i="1"/>
  <c r="C42" i="1"/>
  <c r="C292" i="1"/>
  <c r="A82" i="1"/>
  <c r="A81" i="1"/>
  <c r="A80" i="1"/>
  <c r="A79"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Y56" i="1"/>
  <c r="X56" i="1"/>
  <c r="W56" i="1"/>
  <c r="V56" i="1"/>
  <c r="U56" i="1"/>
  <c r="T56" i="1"/>
  <c r="S56" i="1"/>
  <c r="R56" i="1"/>
  <c r="Q56" i="1"/>
  <c r="P56" i="1"/>
  <c r="O56" i="1"/>
  <c r="N56" i="1"/>
  <c r="M56" i="1"/>
  <c r="L56" i="1"/>
  <c r="K56" i="1"/>
  <c r="J56" i="1"/>
  <c r="I56" i="1"/>
  <c r="H56" i="1"/>
  <c r="G56" i="1"/>
  <c r="F56" i="1"/>
  <c r="E56" i="1"/>
  <c r="D56" i="1"/>
  <c r="C56" i="1"/>
  <c r="BQ27" i="1"/>
  <c r="BQ26" i="1"/>
  <c r="BQ25" i="1"/>
  <c r="BQ24" i="1"/>
  <c r="BQ23" i="1"/>
  <c r="BQ22" i="1"/>
  <c r="BQ21" i="1"/>
  <c r="BQ20" i="1"/>
  <c r="BQ19" i="1"/>
  <c r="BQ18" i="1"/>
  <c r="BQ17" i="1"/>
  <c r="BQ16" i="1"/>
  <c r="BQ15" i="1"/>
  <c r="BQ14" i="1"/>
  <c r="BQ13" i="1"/>
  <c r="BQ12" i="1"/>
  <c r="BQ11" i="1"/>
  <c r="BQ10" i="1"/>
  <c r="BQ9" i="1"/>
  <c r="BQ8" i="1"/>
  <c r="BQ7" i="1"/>
  <c r="BQ6" i="1"/>
  <c r="BQ5" i="1"/>
  <c r="BQ4" i="1"/>
  <c r="BQ3" i="1"/>
  <c r="BQ2" i="1"/>
</calcChain>
</file>

<file path=xl/comments1.xml><?xml version="1.0" encoding="utf-8"?>
<comments xmlns="http://schemas.openxmlformats.org/spreadsheetml/2006/main">
  <authors>
    <author>Daniel Santelices</author>
  </authors>
  <commentList>
    <comment ref="A12" authorId="0">
      <text>
        <r>
          <rPr>
            <b/>
            <sz val="9"/>
            <color indexed="81"/>
            <rFont val="Tahoma"/>
            <family val="2"/>
          </rPr>
          <t>Identificar el ámbito organizacional donde se encuentra ubicada la Señal de Alerta LA/FT/DF. Por ejemplo; proceso, subproceso, etapa, sistema, proyecto, etc.</t>
        </r>
      </text>
    </comment>
    <comment ref="B12" authorId="0">
      <text>
        <r>
          <rPr>
            <b/>
            <sz val="9"/>
            <color indexed="81"/>
            <rFont val="Tahoma"/>
            <family val="2"/>
          </rPr>
          <t>Describir la Señal de Alerta LA/FT/DF de la manera más completa posible.</t>
        </r>
      </text>
    </comment>
    <comment ref="C12" authorId="0">
      <text>
        <r>
          <rPr>
            <b/>
            <sz val="9"/>
            <color indexed="81"/>
            <rFont val="Tahoma"/>
            <family val="2"/>
          </rPr>
          <t>Se debe identificar el o los cargos funcionarios que se relacionan de manera teórica y más directamente con el riesgo y/o Señal de Alerta LA/FT/DF.</t>
        </r>
      </text>
    </comment>
    <comment ref="D12" authorId="0">
      <text>
        <r>
          <rPr>
            <b/>
            <sz val="9"/>
            <color indexed="81"/>
            <rFont val="Tahoma"/>
            <family val="2"/>
          </rPr>
          <t>Describir el control mitigante existente, que está asociado a la Señal de Alerta LA/FT/DF.</t>
        </r>
      </text>
    </comment>
    <comment ref="E12" authorId="0">
      <text>
        <r>
          <rPr>
            <b/>
            <sz val="9"/>
            <color indexed="81"/>
            <rFont val="Tahoma"/>
            <family val="2"/>
          </rPr>
          <t>dentificar el nivel de cobertura del control sobre la señal de alerta. Las categorías de los niveles de cobertura son: “Alta”, “Media”, “Baja”, según la descripción contenida en el Cuadro N° 2  Anexo N° 14,  DT N° 70.</t>
        </r>
      </text>
    </comment>
    <comment ref="F12" authorId="0">
      <text>
        <r>
          <rPr>
            <sz val="9"/>
            <color indexed="81"/>
            <rFont val="Tahoma"/>
            <family val="2"/>
          </rPr>
          <t>Cuando corresponda, se deben describir medidas correctivas y/o preventivas que la administración tomará; idealmente para mejorar los niveles de cobertura del control asociado a la Señal de Alerta LA/FT/DF, clasificados como “Baja” y “Media”.</t>
        </r>
      </text>
    </comment>
  </commentList>
</comments>
</file>

<file path=xl/comments2.xml><?xml version="1.0" encoding="utf-8"?>
<comments xmlns="http://schemas.openxmlformats.org/spreadsheetml/2006/main">
  <authors>
    <author>mcamacho</author>
  </authors>
  <commentList>
    <comment ref="P7" author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<sst xmlns="http://schemas.openxmlformats.org/spreadsheetml/2006/main" count="1192" uniqueCount="1008">
  <si>
    <t>MINISTERIO</t>
  </si>
  <si>
    <t>EMPRESAS ESTADO</t>
  </si>
  <si>
    <t>AGRICULTURA</t>
  </si>
  <si>
    <t xml:space="preserve">BIENES NACIONALES </t>
  </si>
  <si>
    <t xml:space="preserve">CONSEJO NACIONAL DE LA CULTURA Y LAS ARTES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</si>
  <si>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</si>
  <si>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</si>
  <si>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</si>
  <si>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</si>
  <si>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</si>
  <si>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</si>
  <si>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</si>
  <si>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</si>
  <si>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</si>
  <si>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</si>
  <si>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</si>
  <si>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</si>
  <si>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</si>
  <si>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</si>
  <si>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</si>
  <si>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</si>
  <si>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</si>
  <si>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</si>
  <si>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</si>
  <si>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</si>
  <si>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</si>
  <si>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</si>
  <si>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</si>
  <si>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</si>
  <si>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</si>
  <si>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</si>
  <si>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</si>
  <si>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</si>
  <si>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</si>
  <si>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</si>
  <si>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</si>
  <si>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</si>
  <si>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</si>
  <si>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</si>
  <si>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</si>
  <si>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</si>
  <si>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</si>
  <si>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</si>
  <si>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</si>
  <si>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</si>
  <si>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</si>
  <si>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</si>
  <si>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</si>
  <si>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</si>
  <si>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</si>
  <si>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</si>
  <si>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</si>
  <si>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</si>
  <si>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</si>
  <si>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</si>
  <si>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</si>
  <si>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</si>
  <si>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</si>
  <si>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</si>
  <si>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</si>
  <si>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</si>
  <si>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</si>
  <si>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</si>
  <si>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</si>
  <si>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</si>
  <si>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</si>
  <si>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</si>
  <si>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CONSEJO NACIONAL DE LA CULTURA Y LAS ARTES</t>
  </si>
  <si>
    <t>ACADEMIA NACIONAL DE ESTUDIOS POLÍTICOS Y ESTRATÉGICOS</t>
  </si>
  <si>
    <t>COMISIÓN NACIONAL DE INVESTIGACIÓN CIENTÍFICA Y TECNOLÓGICA</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</si>
  <si>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</si>
  <si>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</si>
  <si>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</si>
  <si>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</si>
  <si>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</si>
  <si>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</si>
  <si>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</si>
  <si>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</si>
  <si>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</si>
  <si>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</si>
  <si>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</si>
  <si>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</si>
  <si>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</si>
  <si>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</si>
  <si>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</si>
  <si>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</si>
  <si>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</si>
  <si>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</si>
  <si>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</si>
  <si>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</si>
  <si>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</si>
  <si>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</si>
  <si>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</si>
  <si>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</si>
  <si>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</si>
  <si>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</si>
  <si>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</si>
  <si>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</si>
  <si>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</si>
  <si>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</si>
  <si>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</si>
  <si>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</si>
  <si>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</si>
  <si>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</si>
  <si>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</si>
  <si>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</si>
  <si>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</si>
  <si>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</si>
  <si>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</si>
  <si>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</si>
  <si>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</si>
  <si>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</si>
  <si>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</si>
  <si>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</si>
  <si>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</si>
  <si>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</si>
  <si>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</si>
  <si>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</si>
  <si>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</si>
  <si>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</si>
  <si>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</si>
  <si>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</si>
  <si>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</si>
  <si>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</si>
  <si>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</si>
  <si>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</si>
  <si>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</si>
  <si>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DIRECCIÓN DE BIBLIOTECAS, ARCHIVOS Y MUSEOS</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</si>
  <si>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</si>
  <si>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</si>
  <si>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</si>
  <si>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</si>
  <si>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</si>
  <si>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</si>
  <si>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</si>
  <si>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</si>
  <si>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</si>
  <si>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</si>
  <si>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</si>
  <si>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</si>
  <si>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</si>
  <si>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</si>
  <si>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</si>
  <si>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</si>
  <si>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</si>
  <si>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</si>
  <si>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</si>
  <si>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</si>
  <si>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</si>
  <si>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</si>
  <si>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</si>
  <si>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</si>
  <si>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</si>
  <si>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</si>
  <si>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</si>
  <si>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</si>
  <si>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</si>
  <si>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</si>
  <si>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</si>
  <si>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</si>
  <si>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</si>
  <si>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</si>
  <si>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</si>
  <si>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</si>
  <si>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</si>
  <si>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</si>
  <si>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</si>
  <si>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</si>
  <si>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</si>
  <si>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</si>
  <si>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</si>
  <si>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</si>
  <si>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</si>
  <si>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</si>
  <si>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</si>
  <si>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</si>
  <si>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</si>
  <si>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</si>
  <si>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</si>
  <si>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</si>
  <si>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</si>
  <si>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</si>
  <si>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</si>
  <si>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</si>
  <si>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</si>
  <si>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</si>
  <si>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</si>
  <si>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</si>
  <si>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</si>
  <si>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</si>
  <si>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</si>
  <si>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</si>
  <si>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</si>
  <si>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</si>
  <si>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</si>
  <si>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</si>
  <si>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</si>
  <si>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</si>
  <si>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</si>
  <si>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</si>
  <si>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</si>
  <si>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</si>
  <si>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</si>
  <si>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</si>
  <si>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</si>
  <si>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</si>
  <si>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</si>
  <si>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</si>
  <si>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</si>
  <si>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</si>
  <si>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</si>
  <si>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</si>
  <si>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</si>
  <si>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</si>
  <si>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</si>
  <si>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</si>
  <si>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</si>
  <si>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</si>
  <si>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</si>
  <si>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</si>
  <si>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</si>
  <si>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</si>
  <si>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</si>
  <si>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</si>
  <si>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</si>
  <si>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</si>
  <si>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</si>
  <si>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</si>
  <si>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</si>
  <si>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</si>
  <si>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</si>
  <si>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</si>
  <si>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</si>
  <si>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</si>
  <si>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</si>
  <si>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</si>
  <si>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</si>
  <si>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</si>
  <si>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</si>
  <si>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</si>
  <si>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</si>
  <si>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</si>
  <si>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</si>
  <si>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</si>
  <si>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</si>
  <si>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</si>
  <si>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</si>
  <si>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</si>
  <si>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</si>
  <si>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</si>
  <si>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</si>
  <si>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</si>
  <si>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BÍO-BÍO</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</si>
  <si>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</si>
  <si>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</si>
  <si>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</si>
  <si>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</si>
  <si>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</si>
  <si>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</si>
  <si>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</si>
  <si>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SERVIU REGIÓN VIII</t>
  </si>
  <si>
    <t>Sociedad de Promoción de Productos Bancarios S.A.</t>
  </si>
  <si>
    <t>Codelco International Limited</t>
  </si>
  <si>
    <t>Trenes Metropolitanos S.A. ™</t>
  </si>
  <si>
    <t>Energía Andina S.A.</t>
  </si>
  <si>
    <t>ARAUCANÍA</t>
  </si>
  <si>
    <t>SUBSECRETARÍA DE AGRICULTURA</t>
  </si>
  <si>
    <t>SUPERINTENDENCIA DE VALORES Y SEGUROS</t>
  </si>
  <si>
    <t>GOBIERNO REGIONAL DE LOS RÍOS</t>
  </si>
  <si>
    <t>INSTITUTO NACIONAL DE HIDRÁULICA</t>
  </si>
  <si>
    <t>SERVICIO DE SALUD ARAUCO</t>
  </si>
  <si>
    <t>SERVIU REGIÓN IX</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</si>
  <si>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</si>
  <si>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</si>
  <si>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</si>
  <si>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</si>
  <si>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</si>
  <si>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</si>
  <si>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</si>
  <si>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</si>
  <si>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</si>
  <si>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</si>
  <si>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SERVIU REGIÓN X</t>
  </si>
  <si>
    <t>Combanc S.A.</t>
  </si>
  <si>
    <t>Codelco Metals INC.</t>
  </si>
  <si>
    <t>Éteres y Alcoholes S.A.</t>
  </si>
  <si>
    <t>LOS LAGOS</t>
  </si>
  <si>
    <t>UNIDAD DE ANÁLISIS FINANCIERO</t>
  </si>
  <si>
    <t>GOBIERNO REGIONAL DE MAULE</t>
  </si>
  <si>
    <t>SUPERINTENDENCIA DE SERVICIOS SANITARIOS</t>
  </si>
  <si>
    <t>SERVICIO DE SALUD ATACAMA</t>
  </si>
  <si>
    <t>SERVIU REGIÓN XI</t>
  </si>
  <si>
    <t>Administrador Financiero Transantiago S.A.</t>
  </si>
  <si>
    <t>Codelco Services Limited</t>
  </si>
  <si>
    <t>Forenergy S.A.</t>
  </si>
  <si>
    <t>AYSÉN</t>
  </si>
  <si>
    <t>OBRAS PÚBLICAS</t>
  </si>
  <si>
    <t>GOBIERNO REGIONAL DE TARAPACÁ</t>
  </si>
  <si>
    <t>SERVICIO DE SALUD AYSÉN</t>
  </si>
  <si>
    <t>SERVIU REGIÓN XII</t>
  </si>
  <si>
    <t>Codelco Technologies Limited</t>
  </si>
  <si>
    <t>Gas de Chile S.A.</t>
  </si>
  <si>
    <t>MAGALLANES</t>
  </si>
  <si>
    <t>GOBIERNO REGIONAL DE VALPARAÍSO</t>
  </si>
  <si>
    <t>SERVICIO DE SALUD BERNARDO OHIGGINS</t>
  </si>
  <si>
    <t>SERVIU REGIÓN XIV</t>
  </si>
  <si>
    <t>Codelco USA INC.</t>
  </si>
  <si>
    <t>Gasoducto del Pacífico (Argentina) S.A.</t>
  </si>
  <si>
    <t>METROPOLITANA</t>
  </si>
  <si>
    <t>RELACIONES EXTERIORES</t>
  </si>
  <si>
    <t>GOBIERNO REGIONAL METROPOLITANO DE SANTIAGO</t>
  </si>
  <si>
    <t>SERVICIO DE SALUD BÍO BÍO</t>
  </si>
  <si>
    <t>SERVIU REGIÓN XV</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</si>
  <si>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</si>
  <si>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</si>
  <si>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</si>
  <si>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</si>
  <si>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</si>
  <si>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</si>
  <si>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</si>
  <si>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</si>
  <si>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</si>
  <si>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</si>
  <si>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</si>
  <si>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</si>
  <si>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</si>
  <si>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</si>
  <si>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</si>
  <si>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</si>
  <si>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</si>
  <si>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</si>
  <si>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</si>
  <si>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</si>
  <si>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</si>
  <si>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</si>
  <si>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</si>
  <si>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</si>
  <si>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</si>
  <si>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</si>
  <si>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</si>
  <si>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</si>
  <si>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</si>
  <si>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</si>
  <si>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</si>
  <si>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</si>
  <si>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</si>
  <si>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</si>
  <si>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</si>
  <si>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</si>
  <si>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</si>
  <si>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</si>
  <si>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</si>
  <si>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</si>
  <si>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</si>
  <si>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</si>
  <si>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</si>
  <si>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</si>
  <si>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</si>
  <si>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</si>
  <si>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</si>
  <si>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</si>
  <si>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</si>
  <si>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</si>
  <si>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</si>
  <si>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</si>
  <si>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</si>
  <si>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</si>
  <si>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</si>
  <si>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</si>
  <si>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</si>
  <si>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</si>
  <si>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</si>
  <si>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</si>
  <si>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</si>
  <si>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</si>
  <si>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</si>
  <si>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</si>
  <si>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</si>
  <si>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</si>
  <si>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</si>
  <si>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</si>
  <si>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</si>
  <si>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</si>
  <si>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</si>
  <si>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</si>
  <si>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</si>
  <si>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</si>
  <si>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</si>
  <si>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</si>
  <si>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</si>
  <si>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</si>
  <si>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</si>
  <si>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</si>
  <si>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</si>
  <si>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</si>
  <si>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</si>
  <si>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</si>
  <si>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</si>
  <si>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</si>
  <si>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</si>
  <si>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</si>
  <si>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</si>
  <si>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</si>
  <si>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</si>
  <si>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</si>
  <si>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SERVICIO DE SALUD BERNARDO O'HIGGINS</t>
  </si>
  <si>
    <t>SERVICIO DE SALUD BÍO-BÍO</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</si>
  <si>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</si>
  <si>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</si>
  <si>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</si>
  <si>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</si>
  <si>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</si>
  <si>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</si>
  <si>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</si>
  <si>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</si>
  <si>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</si>
  <si>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</si>
  <si>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</si>
  <si>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</si>
  <si>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</si>
  <si>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</si>
  <si>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</si>
  <si>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</si>
  <si>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</si>
  <si>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</si>
  <si>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</si>
  <si>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</si>
  <si>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</si>
  <si>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</si>
  <si>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</si>
  <si>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</si>
  <si>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</si>
  <si>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</si>
  <si>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</si>
  <si>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</si>
  <si>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</si>
  <si>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</si>
  <si>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</si>
  <si>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</si>
  <si>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</si>
  <si>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</si>
  <si>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</si>
  <si>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</si>
  <si>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SEREMI DE SALUD REGIÓN I</t>
  </si>
  <si>
    <t>SEREMI DE AGRICULTURA REGIÓN I</t>
  </si>
  <si>
    <t>SEREMI DE ECONOMÍA REGIÓN I</t>
  </si>
  <si>
    <t>SEREMI DE EDUCACIÓN REGIÓN I</t>
  </si>
  <si>
    <t>SEREMI DE ENERGÍA REGIÓN I</t>
  </si>
  <si>
    <t>SEREMI DE HACIENDA REGIÓN I</t>
  </si>
  <si>
    <t>SEREMI DE JUSTICIA REGIÓN I</t>
  </si>
  <si>
    <t>SEREMI DE MINERÍA REGIÓN I</t>
  </si>
  <si>
    <t>SEREMI DE OBRAS PÚBLICAS REGIÓN I</t>
  </si>
  <si>
    <t>GOBERNACIÓN PROVINCIAL ANTÁRTICA CHILENA</t>
  </si>
  <si>
    <t>SEREMI DE TRANSPORTES Y TELECOMUNICACIONES  REGIÓN I</t>
  </si>
  <si>
    <t>SEREMI DE VIVIENDA Y URBANISMO REGIÓN I</t>
  </si>
  <si>
    <t>SEREMI DE MEDIO AMBIENTE REGIÓN I</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</si>
  <si>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</si>
  <si>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</si>
  <si>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</si>
  <si>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</si>
  <si>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</si>
  <si>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</si>
  <si>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</si>
  <si>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</si>
  <si>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</si>
  <si>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</si>
  <si>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</si>
  <si>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</si>
  <si>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</si>
  <si>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</si>
  <si>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</si>
  <si>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</si>
  <si>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</si>
  <si>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</si>
  <si>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</si>
  <si>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</si>
  <si>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</si>
  <si>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</si>
  <si>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</si>
  <si>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</si>
  <si>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</si>
  <si>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</si>
  <si>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</si>
  <si>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</si>
  <si>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</si>
  <si>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</si>
  <si>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</si>
  <si>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EJERCITO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</si>
  <si>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</si>
  <si>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</si>
  <si>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</si>
  <si>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</si>
  <si>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</si>
  <si>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</si>
  <si>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</si>
  <si>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GOBERNACIÓN PROVINCIAL ANTOFAGASTA</t>
  </si>
  <si>
    <t>SEREMI DE TRANSPORTES Y TELECOMUNICACIONES  REGIÓN II</t>
  </si>
  <si>
    <t>SEREMI DE VIVIENDA Y URBANISMO REGIÓN II</t>
  </si>
  <si>
    <t>SEREMI DE MEDIO AMBIENTE REGIÓN II</t>
  </si>
  <si>
    <t>CLÍNICA GERIÁTRICA LIMACHE</t>
  </si>
  <si>
    <t>DIRECCIÓN REGIONAL DE ATACAMA</t>
  </si>
  <si>
    <t>CONSULTORIO GENERAL URBANO Nº 2 LOS ANDES</t>
  </si>
  <si>
    <t>HOSPITAL DR. CARLOS CISTERNAS - CALAMA</t>
  </si>
  <si>
    <t>HOSPITAL DE PURÉN</t>
  </si>
  <si>
    <t>HOSPITAL DE GALVARINO</t>
  </si>
  <si>
    <t>HOSPITAL DR. RICARDO FIGUEROA GONZÁLEZ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</si>
  <si>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</si>
  <si>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</si>
  <si>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</si>
  <si>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</si>
  <si>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</si>
  <si>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</si>
  <si>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</si>
  <si>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</si>
  <si>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</si>
  <si>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</si>
  <si>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</si>
  <si>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</si>
  <si>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</si>
  <si>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</si>
  <si>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</si>
  <si>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</si>
  <si>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</si>
  <si>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</si>
  <si>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</si>
  <si>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</si>
  <si>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</si>
  <si>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</si>
  <si>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</si>
  <si>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ARMADA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</si>
  <si>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</si>
  <si>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</si>
  <si>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</si>
  <si>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</si>
  <si>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</si>
  <si>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</si>
  <si>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</si>
  <si>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GOBERNACIÓN PROVINCIAL ARAUCO</t>
  </si>
  <si>
    <t>SEREMI DE TRANSPORTES Y TELECOMUNICACIONES  REGIÓN III</t>
  </si>
  <si>
    <t>SEREMI DE VIVIENDA Y URBANISMO REGIÓN III</t>
  </si>
  <si>
    <t>SEREMI DE MEDIO AMBIENTE REGIÓN III</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</si>
  <si>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</si>
  <si>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</si>
  <si>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</si>
  <si>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</si>
  <si>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</si>
  <si>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</si>
  <si>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</si>
  <si>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</si>
  <si>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</si>
  <si>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</si>
  <si>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</si>
  <si>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</si>
  <si>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</si>
  <si>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</si>
  <si>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</si>
  <si>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</si>
  <si>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</si>
  <si>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</si>
  <si>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</si>
  <si>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</si>
  <si>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</si>
  <si>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</si>
  <si>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</si>
  <si>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</si>
  <si>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</si>
  <si>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</si>
  <si>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SEREMI DE SALUD REGIÓN IV</t>
  </si>
  <si>
    <t>SEREMI DE AGRICULTURA REGIÓN IV</t>
  </si>
  <si>
    <t>FUERZA AÉREA DE CHILE</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</si>
  <si>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</si>
  <si>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</si>
  <si>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</si>
  <si>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</si>
  <si>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</si>
  <si>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</si>
  <si>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</si>
  <si>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GOBERNACIÓN PROVINCIAL ARICA</t>
  </si>
  <si>
    <t>SEREMI DE TRANSPORTES Y TELECOMUNICACIONES  REGIÓN IV</t>
  </si>
  <si>
    <t>SEREMI DE VIVIENDA Y URBANISMO REGIÓN IV</t>
  </si>
  <si>
    <t>SEREMI DE MEDIO AMBIENTE REGIÓN IV</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</si>
  <si>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</si>
  <si>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</si>
  <si>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</si>
  <si>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</si>
  <si>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</si>
  <si>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</si>
  <si>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</si>
  <si>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</si>
  <si>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</si>
  <si>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</si>
  <si>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</si>
  <si>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</si>
  <si>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</si>
  <si>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</si>
  <si>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</si>
  <si>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</si>
  <si>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</si>
  <si>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</si>
  <si>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</si>
  <si>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</si>
  <si>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</si>
  <si>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</si>
  <si>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</si>
  <si>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</si>
  <si>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</si>
  <si>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</si>
  <si>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</si>
  <si>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</si>
  <si>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</si>
  <si>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</si>
  <si>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</si>
  <si>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</si>
  <si>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</si>
  <si>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</si>
  <si>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GOBERNACIÓN PROVINCIAL AYSÉN</t>
  </si>
  <si>
    <t>SEREMI DE TRANSPORTES Y TELECOMUNICACIONES  REGIÓN V</t>
  </si>
  <si>
    <t>SEREMI DE VIVIENDA Y URBANISMO REGIÓN V</t>
  </si>
  <si>
    <t>SEREMI DE MEDIO AMBIENTE REGIÓN V</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</si>
  <si>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</si>
  <si>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</si>
  <si>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</si>
  <si>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</si>
  <si>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</si>
  <si>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</si>
  <si>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</si>
  <si>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</si>
  <si>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</si>
  <si>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</si>
  <si>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</si>
  <si>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</si>
  <si>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</si>
  <si>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</si>
  <si>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</si>
  <si>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</si>
  <si>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</si>
  <si>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</si>
  <si>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</si>
  <si>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</si>
  <si>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</si>
  <si>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</si>
  <si>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</si>
  <si>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</si>
  <si>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</si>
  <si>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</si>
  <si>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</si>
  <si>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</si>
  <si>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GOBERNACIÓN PROVINCIAL BÍO- BÍO</t>
  </si>
  <si>
    <t>SEREMI DE TRANSPORTES Y TELECOMUNICACIONES  REGIÓN VI</t>
  </si>
  <si>
    <t>SEREMI DE VIVIENDA Y URBANISMO REGIÓN VI</t>
  </si>
  <si>
    <t>SEREMI DE MEDIO AMBIENTE REGIÓN VI</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</si>
  <si>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</si>
  <si>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</si>
  <si>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</si>
  <si>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</si>
  <si>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</si>
  <si>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</si>
  <si>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</si>
  <si>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</si>
  <si>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</si>
  <si>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</si>
  <si>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</si>
  <si>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</si>
  <si>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</si>
  <si>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</si>
  <si>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</si>
  <si>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</si>
  <si>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</si>
  <si>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</si>
  <si>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</si>
  <si>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</si>
  <si>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</si>
  <si>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</si>
  <si>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</si>
  <si>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</si>
  <si>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GOBERNACIÓN PROVINCIAL CACHAPOAL</t>
  </si>
  <si>
    <t>SEREMI DE TRANSPORTES Y TELECOMUNICACIONES  REGIÓN VII</t>
  </si>
  <si>
    <t>SEREMI DE VIVIENDA Y URBANISMO REGIÓN VII</t>
  </si>
  <si>
    <t>SEREMI DE MEDIO AMBIENTE REGIÓN VII</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</si>
  <si>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</si>
  <si>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</si>
  <si>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</si>
  <si>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</si>
  <si>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</si>
  <si>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</si>
  <si>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</si>
  <si>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</si>
  <si>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</si>
  <si>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</si>
  <si>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</si>
  <si>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</si>
  <si>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</si>
  <si>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</si>
  <si>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</si>
  <si>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</si>
  <si>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</si>
  <si>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</si>
  <si>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</si>
  <si>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</si>
  <si>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</si>
  <si>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</si>
  <si>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</si>
  <si>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GOBERNACIÓN PROVINCIAL CAPITÁN PRAT</t>
  </si>
  <si>
    <t>SEREMI DE TRANSPORTES Y TELECOMUNICACIONES  REGIÓN VIII</t>
  </si>
  <si>
    <t>SEREMI DE VIVIENDA Y URBANISMO REGIÓN VIII</t>
  </si>
  <si>
    <t>SEREMI DE MEDIO AMBIENTE REGIÓN VIII</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</si>
  <si>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</si>
  <si>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</si>
  <si>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</si>
  <si>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</si>
  <si>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</si>
  <si>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</si>
  <si>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</si>
  <si>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</si>
  <si>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</si>
  <si>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</si>
  <si>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</si>
  <si>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</si>
  <si>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</si>
  <si>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</si>
  <si>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</si>
  <si>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</si>
  <si>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</si>
  <si>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GOBERNACIÓN PROVINCIAL CARDENAL CARO</t>
  </si>
  <si>
    <t>SEREMI DE TRANSPORTES Y TELECOMUNICACIONES  REGIÓN IX</t>
  </si>
  <si>
    <t>SEREMI DE VIVIENDA Y URBANISMO REGIÓN IX</t>
  </si>
  <si>
    <t>SEREMI DE MEDIO AMBIENTE REGIÓN IX</t>
  </si>
  <si>
    <t>DIRECCIÓN REGIONAL DE O'HIGGINS</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</si>
  <si>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</si>
  <si>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</si>
  <si>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</si>
  <si>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</si>
  <si>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</si>
  <si>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</si>
  <si>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</si>
  <si>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</si>
  <si>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</si>
  <si>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</si>
  <si>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</si>
  <si>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</si>
  <si>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</si>
  <si>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</si>
  <si>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GOBERNACIÓN PROVINCIAL CAUQUENES</t>
  </si>
  <si>
    <t>SEREMI DE TRANSPORTES Y TELECOMUNICACIONES  REGIÓN X</t>
  </si>
  <si>
    <t>SEREMI DE VIVIENDA Y URBANISMO REGIÓN X</t>
  </si>
  <si>
    <t>SEREMI DE MEDIO AMBIENTE REGIÓN X</t>
  </si>
  <si>
    <t>DIRECCIÓN REGIONAL DE TARAPACÁ</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</si>
  <si>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</si>
  <si>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</si>
  <si>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</si>
  <si>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</si>
  <si>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</si>
  <si>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</si>
  <si>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</si>
  <si>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</si>
  <si>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</si>
  <si>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</si>
  <si>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</si>
  <si>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</si>
  <si>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</si>
  <si>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</si>
  <si>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GOBERNACIÓN PROVINCIAL CAUTÍN</t>
  </si>
  <si>
    <t>SEREMI DE TRANSPORTES Y TELECOMUNICACIONES  REGIÓN XI</t>
  </si>
  <si>
    <t>SEREMI DE VIVIENDA Y URBANISMO REGIÓN XI</t>
  </si>
  <si>
    <t>SEREMI DE MEDIO AMBIENTE REGIÓN XI</t>
  </si>
  <si>
    <t>DIRECCIÓN REGIONAL DE VALPARAÍSO</t>
  </si>
  <si>
    <t>HOSPITAL DR. ARTURO HILLERNS LARRAÑAGA - SAAVEDRA</t>
  </si>
  <si>
    <t>HOSPITAL REGIONAL DE RANCAGUA</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</si>
  <si>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</si>
  <si>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</si>
  <si>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</si>
  <si>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</si>
  <si>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</si>
  <si>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</si>
  <si>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</si>
  <si>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</si>
  <si>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</si>
  <si>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</si>
  <si>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GOBERNACIÓN PROVINCIAL CHACABUCO</t>
  </si>
  <si>
    <t>SEREMI DE TRANSPORTES Y TELECOMUNICACIONES  REGIÓN XII</t>
  </si>
  <si>
    <t>SEREMI DE VIVIENDA Y URBANISMO REGIÓN XII</t>
  </si>
  <si>
    <t>SEREMI DE MEDIO AMBIENTE REGIÓN XII</t>
  </si>
  <si>
    <t>DIRECCIÓN REGIONAL DEL BIO BÍO</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</si>
  <si>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</si>
  <si>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</si>
  <si>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</si>
  <si>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</si>
  <si>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</si>
  <si>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</si>
  <si>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</si>
  <si>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</si>
  <si>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</si>
  <si>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</si>
  <si>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</si>
  <si>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</si>
  <si>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GOBERNACIÓN PROVINCIAL CHAÑARAL</t>
  </si>
  <si>
    <t>SEREMI DE TRANSPORTES Y TELECOMUNICACIONES  REGIÓN XIV</t>
  </si>
  <si>
    <t>SEREMI DE VIVIENDA Y URBANISMO REGIÓN XIV</t>
  </si>
  <si>
    <t>SEREMI DE MEDIO AMBIENTE REGIÓN XIV</t>
  </si>
  <si>
    <t>DIRECCIÓN REGIONAL DEL MAULE</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</si>
  <si>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</si>
  <si>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</si>
  <si>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</si>
  <si>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</si>
  <si>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</si>
  <si>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</si>
  <si>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</si>
  <si>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</si>
  <si>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</si>
  <si>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</si>
  <si>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</si>
  <si>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GOBERNACIÓN PROVINCIAL CHILOÉ</t>
  </si>
  <si>
    <t>SEREMI DE TRANSPORTES Y TELECOMUNICACIONES  REGIÓN XV</t>
  </si>
  <si>
    <t>SEREMI DE VIVIENDA Y URBANISMO REGIÓN XV</t>
  </si>
  <si>
    <t>SEREMI DE MEDIO AMBIENTE REGIÓN XV</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</si>
  <si>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</si>
  <si>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</si>
  <si>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</si>
  <si>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</si>
  <si>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</si>
  <si>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</si>
  <si>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</si>
  <si>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</si>
  <si>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</si>
  <si>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</si>
  <si>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</si>
  <si>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</si>
  <si>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</si>
  <si>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</si>
  <si>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</si>
  <si>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</si>
  <si>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</si>
  <si>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</si>
  <si>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</si>
  <si>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</si>
  <si>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</si>
  <si>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</si>
  <si>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</si>
  <si>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</si>
  <si>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</si>
  <si>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</si>
  <si>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</si>
  <si>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</si>
  <si>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</si>
  <si>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</si>
  <si>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</si>
  <si>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</si>
  <si>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</si>
  <si>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</si>
  <si>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</si>
  <si>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</si>
  <si>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</si>
  <si>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</si>
  <si>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</si>
  <si>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</si>
  <si>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</si>
  <si>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</si>
  <si>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</si>
  <si>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</si>
  <si>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</si>
  <si>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</si>
  <si>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</si>
  <si>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</si>
  <si>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</si>
  <si>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</si>
  <si>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</si>
  <si>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</si>
  <si>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</si>
  <si>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</si>
  <si>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</si>
  <si>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</si>
  <si>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</si>
  <si>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</si>
  <si>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</si>
  <si>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</si>
  <si>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</si>
  <si>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</si>
  <si>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</si>
  <si>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</si>
  <si>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</si>
  <si>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</si>
  <si>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</si>
  <si>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</si>
  <si>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</si>
  <si>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</si>
  <si>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</si>
  <si>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</si>
  <si>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</si>
  <si>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</si>
  <si>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</si>
  <si>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</si>
  <si>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</si>
  <si>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</si>
  <si>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</si>
  <si>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I</t>
  </si>
  <si>
    <t>SEREMI DE BIENES NACIONALES REGIÓN II</t>
  </si>
  <si>
    <t>SEREMI DE BIENES NACIONALES REGIÓN III</t>
  </si>
  <si>
    <t>SEREMI DE BIENES NACIONALES REGIÓN IV</t>
  </si>
  <si>
    <t>SEREMI DE BIENES NACIONALES REGIÓN V</t>
  </si>
  <si>
    <t>SEREMI DE BIENES NACIONALES REGIÓN VI</t>
  </si>
  <si>
    <t>SEREMI DE BIENES NACIONALES REGIÓN VII</t>
  </si>
  <si>
    <t>SEREMI DE BIENES NACIONALES REGIÓN VIII</t>
  </si>
  <si>
    <t>SEREMI DE BIENES NACIONALES REGIÓN IX</t>
  </si>
  <si>
    <t>SEREMI DE BIENES NACIONALES REGIÓN X</t>
  </si>
  <si>
    <t>SEREMI DE BIENES NACIONALES REGIÓN XI</t>
  </si>
  <si>
    <t>SEREMI DE BIENES NACIONALES REGIÓN XII</t>
  </si>
  <si>
    <t>SEREMI DE BIENES NACIONALES REGIÓN XIV</t>
  </si>
  <si>
    <t>SEREMI DE BIENES NACIONALES REGIÓN XV</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</si>
  <si>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</si>
  <si>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</si>
  <si>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</si>
  <si>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</si>
  <si>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</si>
  <si>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</si>
  <si>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</si>
  <si>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</si>
  <si>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</si>
  <si>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</si>
  <si>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</si>
  <si>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</si>
  <si>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</si>
  <si>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</si>
  <si>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</si>
  <si>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</si>
  <si>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</si>
  <si>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I</t>
  </si>
  <si>
    <t>SEREMI DEL TRABAJO Y PREVISIÓN SOCIAL  REGIÓN II</t>
  </si>
  <si>
    <t>SEREMI DEL TRABAJO Y PREVISIÓN SOCIAL  REGIÓN III</t>
  </si>
  <si>
    <t>SEREMI DEL TRABAJO Y PREVISIÓN SOCIAL  REGIÓN IV</t>
  </si>
  <si>
    <t>SEREMI DEL TRABAJO Y PREVISIÓN SOCIAL  REGIÓN V</t>
  </si>
  <si>
    <t>SEREMI DEL TRABAJO Y PREVISIÓN SOCIAL  REGIÓN VI</t>
  </si>
  <si>
    <t>SEREMI DEL TRABAJO Y PREVISIÓN SOCIAL  REGIÓN VII</t>
  </si>
  <si>
    <t>SEREMI DEL TRABAJO Y PREVISIÓN SOCIAL  REGIÓN VIII</t>
  </si>
  <si>
    <t>SEREMI DEL TRABAJO Y PREVISIÓN SOCIAL  REGIÓN IX</t>
  </si>
  <si>
    <t>SEREMI DEL TRABAJO Y PREVISIÓN SOCIAL  REGIÓN X</t>
  </si>
  <si>
    <t>SEREMI DEL TRABAJO Y PREVISIÓN SOCIAL  REGIÓN XI</t>
  </si>
  <si>
    <t>SEREMI DEL TRABAJO Y PREVISIÓN SOCIAL  REGIÓN XII</t>
  </si>
  <si>
    <t>SEREMI DEL TRABAJO Y PREVISIÓN SOCIAL  REGIÓN XIV</t>
  </si>
  <si>
    <t>SEREMI DEL TRABAJO Y PREVISIÓN SOCIAL  REGIÓN XV</t>
  </si>
  <si>
    <t>SEREMI DEL TRABAJO Y PREVISIÓN SOCIAL  REGIÓN METROPOLITANA</t>
  </si>
  <si>
    <t>SEREMI DE SERVICIOS SOCIALES  REGIÓN I</t>
  </si>
  <si>
    <t>SEREMI DE SERVICIOS SOCIALES  REGIÓN II</t>
  </si>
  <si>
    <t>SEREMI DE SERVICIOS SOCIALES  REGIÓN III</t>
  </si>
  <si>
    <t>SEREMI DE SERVICIOS SOCIALES  REGIÓN IV</t>
  </si>
  <si>
    <t>SEREMI DE SERVICIOS SOCIALES  REGIÓN IX</t>
  </si>
  <si>
    <t>SEREMI DE SERVICIOS SOCIALES  REGIÓN METROPOLITANA</t>
  </si>
  <si>
    <t>SEREMI DE SERVICIOS SOCIALES  REGIÓN V</t>
  </si>
  <si>
    <t>SEREMI DE SERVICIOS SOCIALES  REGIÓN VI</t>
  </si>
  <si>
    <t>SEREMI DE SERVICIOS SOCIALES  REGIÓN VII</t>
  </si>
  <si>
    <t>SEREMI DE SERVICIOS SOCIALES  REGIÓN VIII</t>
  </si>
  <si>
    <t>SEREMI DE SERVICIOS SOCIALES  REGIÓN X</t>
  </si>
  <si>
    <t>SEREMI DE SERVICIOS SOCIALES  REGIÓN XI</t>
  </si>
  <si>
    <t>SEREMI DE SERVICIOS SOCIALES  REGIÓN XII</t>
  </si>
  <si>
    <t>SEREMI DE SERVICIOS SOCIALES  REGIÓN XIV</t>
  </si>
  <si>
    <t>SEREMI DE SERVICIOS SOCIALES  REGIÓN XV</t>
  </si>
  <si>
    <t>CONSULTORIO GENERAL URBANO LLAY LLAY</t>
  </si>
  <si>
    <t>SUBSECRETARÍA DE EVALUACIÓN SOCIAL</t>
  </si>
  <si>
    <t>DEPORTE</t>
  </si>
  <si>
    <t>SUBSECRETARÍA DE DEPORTES</t>
  </si>
  <si>
    <t>SEREMI DE DEPORTES REGIÓN I</t>
  </si>
  <si>
    <t>SEREMI DE DEPORTES REGIÓN II</t>
  </si>
  <si>
    <t>SEREMI DE DEPORTES REGIÓN III</t>
  </si>
  <si>
    <t>SEREMI DE DEPORTES REGIÓN IV</t>
  </si>
  <si>
    <t>SEREMI DE DEPORTES REGIÓN V</t>
  </si>
  <si>
    <t>SEREMI DE DEPORTES REGIÓN VI</t>
  </si>
  <si>
    <t>SEREMI DE DEPORTES REGIÓN VII</t>
  </si>
  <si>
    <t>SEREMI DE DEPORTES REGIÓN VIII</t>
  </si>
  <si>
    <t>SEREMI DE DEPORTES REGIÓN IX</t>
  </si>
  <si>
    <t>SEREMI DE DEPORTES REGIÓN X</t>
  </si>
  <si>
    <t>SEREMI DE DEPORTES REGIÓN XI</t>
  </si>
  <si>
    <t>SEREMI DE DEPORTES REGIÓN XII</t>
  </si>
  <si>
    <t>SEREMI DE DEPORTES REGIÓN XIV</t>
  </si>
  <si>
    <t>SEREMI DE DEPORTES REGIÓN XV</t>
  </si>
  <si>
    <t>SEREMI DE DEPORTES REGIÓN METROPOLITANA</t>
  </si>
  <si>
    <t>Hospital Clínico Metropolitano de la Florida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</si>
  <si>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</si>
  <si>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</si>
  <si>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</si>
  <si>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</si>
  <si>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</si>
  <si>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</si>
  <si>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</si>
  <si>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</si>
  <si>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</si>
  <si>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CLÍNICO DRA. ELOÍSA DÍAZ DE LA FLORIDA</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</si>
  <si>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</si>
  <si>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</si>
  <si>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Proceso, Subproceso, Etapa, Sistema, Proyecto, etc.</t>
  </si>
  <si>
    <t>Identificación/ Descripción de la Señal de Alerta LA/FT/DF</t>
  </si>
  <si>
    <t>Nivel de Cobertura de la Señal de Alerta</t>
  </si>
  <si>
    <t>Medidas Correctivas y/o Preventivas</t>
  </si>
  <si>
    <t>ALTA</t>
  </si>
  <si>
    <t>MEDIA</t>
  </si>
  <si>
    <t>BAJA</t>
  </si>
  <si>
    <t>FECHA</t>
  </si>
  <si>
    <t>SUB SERVICIO</t>
  </si>
  <si>
    <t>JEFE DE SERVICIO</t>
  </si>
  <si>
    <t>ANEXO N° 14 - DT 70 - SEÑALES DE ALERTA DE DELITOS LA/FT/DF NO ASOCIADAS CON LOS RIESGOS INCLUIDOS EN LA MATRIZ DE RIESGOS ESTRATÉGICA</t>
  </si>
  <si>
    <t>Control(es) Asociado(s)</t>
  </si>
  <si>
    <t>Cargo(s) Funcionario(s) Relacionado(s)</t>
  </si>
  <si>
    <t>ENCARGADO DE RIESGOS</t>
  </si>
  <si>
    <t>SERVICIO O ENTIDAD</t>
  </si>
  <si>
    <t>MUJER Y LA EQUIDAD DE GÉNERO</t>
  </si>
  <si>
    <t>SERVICIO NACIONAL DE LA MUJER Y LA EQUIDAD DE GÉNERO</t>
  </si>
  <si>
    <t>SUBSECRETARÍA DE LA MUJER Y LA EQUIDAD DE GÉNERO</t>
  </si>
  <si>
    <t>MAYURI REYES TORRES</t>
  </si>
  <si>
    <t>Este Servicio incluye en la Matriz de Riesgos Estratégica todos los procesos de la organización, por lo cual y tal como lo señala el Documento Técnico N° 70, no es necesario considerar este requerimiento.</t>
  </si>
  <si>
    <t>JUAN PABLO GOMEZ 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</si>
</sst>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2]\ * #,##0.00_-;\-[$€-2]\ * #,##0.00_-;_-[$€-2]\ * &quot;-&quot;??_-"/>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color indexed="18"/>
      <name val="Arial"/>
      <family val="2"/>
    </font>
    <font>
      <sz val="8"/>
      <name val="Arial"/>
      <family val="2"/>
    </font>
    <font>
      <sz val="10"/>
      <color theme="0"/>
      <name val="Calibri"/>
      <family val="2"/>
      <scheme val="minor"/>
    </font>
    <font>
      <b/>
      <sz val="10"/>
      <name val="Calibri"/>
      <family val="2"/>
      <scheme val="minor"/>
    </font>
    <font>
      <b/>
      <sz val="10"/>
      <color indexed="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b/>
      <sz val="13"/>
      <color theme="3"/>
      <name val="Calibri"/>
      <family val="2"/>
      <scheme val="minor"/>
    </font>
    <font>
      <sz val="14"/>
      <color theme="1"/>
      <name val="Calibri"/>
      <family val="2"/>
      <scheme val="minor"/>
    </font>
    <font>
      <sz val="9"/>
      <color indexed="81"/>
      <name val="Tahoma"/>
      <family val="2"/>
    </font>
    <font>
      <b/>
      <sz val="9"/>
      <color indexed="81"/>
      <name val="Tahoma"/>
      <family val="2"/>
    </font>
  </fonts>
  <fills count="18">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ck">
        <color theme="4"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ck">
        <color theme="4" tint="0.499984740745262"/>
      </top>
      <bottom style="thin">
        <color indexed="64"/>
      </bottom>
      <diagonal/>
    </border>
    <border>
      <left/>
      <right/>
      <top style="thin">
        <color indexed="64"/>
      </top>
      <bottom style="thin">
        <color indexed="64"/>
      </bottom>
      <diagonal/>
    </border>
  </borders>
  <cellStyleXfs count="42">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4" fillId="0" borderId="0"/>
    <xf numFmtId="0" fontId="3" fillId="0" borderId="0"/>
    <xf numFmtId="0" fontId="25" fillId="0" borderId="0"/>
    <xf numFmtId="0" fontId="1" fillId="0" borderId="0"/>
    <xf numFmtId="0" fontId="1" fillId="0" borderId="0"/>
    <xf numFmtId="0" fontId="3" fillId="0" borderId="0"/>
    <xf numFmtId="0" fontId="3" fillId="0" borderId="0"/>
    <xf numFmtId="0" fontId="3" fillId="0" borderId="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1" fillId="0" borderId="0"/>
    <xf numFmtId="0" fontId="26" fillId="0" borderId="0"/>
    <xf numFmtId="0" fontId="30" fillId="0" borderId="18" applyNumberFormat="0" applyFill="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 fillId="0" borderId="0"/>
    <xf numFmtId="0" fontId="3" fillId="0" borderId="0"/>
  </cellStyleXfs>
  <cellXfs count="94">
    <xf numFmtId="0" fontId="0" fillId="0" borderId="0" xfId="0"/>
    <xf numFmtId="0" fontId="4" fillId="6" borderId="4" xfId="3"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7" xfId="2" applyFont="1" applyFill="1" applyBorder="1" applyAlignment="1" applyProtection="1">
      <alignment horizontal="lef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7" borderId="10" xfId="2" applyFont="1" applyFill="1" applyBorder="1" applyAlignment="1" applyProtection="1">
      <alignment vertical="center" wrapText="1" shrinkToFit="1"/>
      <protection hidden="1"/>
    </xf>
    <xf numFmtId="0" fontId="5" fillId="7" borderId="11" xfId="2" applyFont="1" applyFill="1" applyBorder="1" applyAlignment="1" applyProtection="1">
      <alignment vertical="center" wrapText="1" shrinkToFit="1"/>
      <protection hidden="1"/>
    </xf>
    <xf numFmtId="0" fontId="5" fillId="8" borderId="12" xfId="2" applyFont="1" applyFill="1" applyBorder="1" applyAlignment="1" applyProtection="1">
      <alignment horizontal="center" vertical="center" wrapText="1" shrinkToFit="1"/>
      <protection hidden="1"/>
    </xf>
    <xf numFmtId="0" fontId="6" fillId="9" borderId="10"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10" xfId="3" applyFont="1" applyBorder="1" applyAlignment="1" applyProtection="1">
      <alignment vertical="center" wrapText="1" shrinkToFit="1"/>
      <protection hidden="1"/>
    </xf>
    <xf numFmtId="0" fontId="6" fillId="0" borderId="10" xfId="3" applyFont="1" applyFill="1" applyBorder="1" applyAlignment="1" applyProtection="1">
      <alignment horizontal="justify" vertical="center" wrapText="1"/>
      <protection hidden="1"/>
    </xf>
    <xf numFmtId="0" fontId="4" fillId="0" borderId="13" xfId="4" applyFont="1" applyBorder="1" applyAlignment="1" applyProtection="1">
      <alignment vertical="center" wrapText="1"/>
      <protection hidden="1"/>
    </xf>
    <xf numFmtId="0" fontId="8" fillId="0" borderId="13" xfId="4" applyFont="1" applyBorder="1" applyAlignment="1" applyProtection="1">
      <alignment vertical="center" wrapText="1"/>
      <protection hidden="1"/>
    </xf>
    <xf numFmtId="0" fontId="6" fillId="0" borderId="11" xfId="3" applyFont="1" applyFill="1" applyBorder="1" applyAlignment="1" applyProtection="1">
      <alignment horizontal="justify" vertical="center" wrapText="1"/>
      <protection hidden="1"/>
    </xf>
    <xf numFmtId="0" fontId="8" fillId="0" borderId="10" xfId="4" applyFont="1" applyBorder="1" applyAlignment="1" applyProtection="1">
      <alignment vertical="center" wrapText="1"/>
      <protection hidden="1"/>
    </xf>
    <xf numFmtId="49" fontId="10" fillId="0" borderId="13"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6" fillId="0" borderId="16" xfId="3" applyFont="1" applyFill="1" applyBorder="1" applyAlignment="1" applyProtection="1">
      <alignment horizontal="left" vertical="center" wrapText="1"/>
      <protection hidden="1"/>
    </xf>
    <xf numFmtId="0" fontId="11" fillId="0" borderId="10" xfId="3" applyFont="1" applyFill="1" applyBorder="1" applyAlignment="1" applyProtection="1">
      <alignment vertical="center" wrapText="1"/>
      <protection hidden="1"/>
    </xf>
    <xf numFmtId="0" fontId="6" fillId="0" borderId="10"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10"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7" xfId="3" applyFont="1" applyFill="1" applyBorder="1" applyAlignment="1" applyProtection="1">
      <alignment horizontal="justify" vertical="center" wrapText="1"/>
      <protection hidden="1"/>
    </xf>
    <xf numFmtId="0" fontId="6" fillId="0" borderId="10"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6" xfId="3" applyFont="1" applyFill="1" applyBorder="1" applyAlignment="1" applyProtection="1">
      <alignment horizontal="justify" vertical="center" wrapText="1"/>
      <protection hidden="1"/>
    </xf>
    <xf numFmtId="0" fontId="15" fillId="10" borderId="5" xfId="5" applyFont="1" applyFill="1" applyBorder="1" applyAlignment="1" applyProtection="1">
      <alignment vertical="center" wrapText="1"/>
      <protection hidden="1"/>
    </xf>
    <xf numFmtId="0" fontId="11" fillId="0" borderId="10"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11" borderId="1" xfId="1" applyFont="1" applyFill="1" applyBorder="1" applyAlignment="1" applyProtection="1">
      <alignment horizontal="center" vertical="center" wrapText="1"/>
      <protection hidden="1"/>
    </xf>
    <xf numFmtId="0" fontId="16" fillId="11" borderId="2" xfId="1" applyFont="1" applyFill="1" applyBorder="1" applyAlignment="1" applyProtection="1">
      <alignment horizontal="center" vertical="center" wrapText="1"/>
      <protection hidden="1"/>
    </xf>
    <xf numFmtId="0" fontId="16" fillId="3" borderId="2" xfId="1" applyFont="1" applyBorder="1" applyAlignment="1" applyProtection="1">
      <alignment horizontal="center" vertical="center" wrapText="1"/>
      <protection hidden="1"/>
    </xf>
    <xf numFmtId="0" fontId="16" fillId="3" borderId="2" xfId="1" applyFont="1" applyBorder="1" applyAlignment="1" applyProtection="1">
      <alignment horizontal="center" vertical="center" wrapText="1" shrinkToFit="1"/>
      <protection hidden="1"/>
    </xf>
    <xf numFmtId="0" fontId="20" fillId="0" borderId="0" xfId="3" applyFont="1" applyBorder="1" applyAlignment="1" applyProtection="1">
      <alignment horizontal="center" vertical="center" wrapText="1" shrinkToFit="1"/>
      <protection hidden="1"/>
    </xf>
    <xf numFmtId="0" fontId="20"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5" xfId="3" applyFont="1" applyBorder="1" applyAlignment="1" applyProtection="1">
      <alignment horizontal="center" vertical="center" wrapText="1" shrinkToFit="1"/>
      <protection hidden="1"/>
    </xf>
    <xf numFmtId="0" fontId="18" fillId="13" borderId="0" xfId="3" applyFont="1" applyFill="1" applyBorder="1" applyAlignment="1" applyProtection="1">
      <alignment horizontal="center" vertical="center" wrapText="1" shrinkToFit="1"/>
      <protection hidden="1"/>
    </xf>
    <xf numFmtId="0" fontId="19" fillId="13" borderId="0" xfId="3" applyFont="1" applyFill="1" applyAlignment="1" applyProtection="1">
      <alignment horizontal="center" vertical="center" wrapText="1"/>
      <protection hidden="1"/>
    </xf>
    <xf numFmtId="0" fontId="17" fillId="13" borderId="2" xfId="1" applyFont="1" applyFill="1" applyBorder="1" applyAlignment="1" applyProtection="1">
      <alignment horizontal="center" vertical="center" wrapText="1"/>
      <protection hidden="1"/>
    </xf>
    <xf numFmtId="0" fontId="3" fillId="0" borderId="0" xfId="3" applyAlignment="1" applyProtection="1">
      <alignment vertical="center"/>
      <protection hidden="1"/>
    </xf>
    <xf numFmtId="0" fontId="9" fillId="0" borderId="10" xfId="3" applyFont="1" applyBorder="1" applyAlignment="1" applyProtection="1">
      <alignment vertical="center"/>
      <protection hidden="1"/>
    </xf>
    <xf numFmtId="0" fontId="9" fillId="0" borderId="11" xfId="3" applyFont="1" applyBorder="1" applyAlignment="1" applyProtection="1">
      <alignment vertical="center"/>
      <protection hidden="1"/>
    </xf>
    <xf numFmtId="0" fontId="9" fillId="0" borderId="14" xfId="3" applyFont="1" applyBorder="1" applyAlignment="1" applyProtection="1">
      <alignment vertical="center"/>
      <protection hidden="1"/>
    </xf>
    <xf numFmtId="0" fontId="12" fillId="10" borderId="5"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5" xfId="3" applyFont="1" applyFill="1" applyBorder="1" applyAlignment="1" applyProtection="1">
      <alignment vertical="center"/>
      <protection hidden="1"/>
    </xf>
    <xf numFmtId="0" fontId="14" fillId="0" borderId="0" xfId="4" applyFont="1" applyAlignment="1" applyProtection="1">
      <alignment vertical="center"/>
      <protection hidden="1"/>
    </xf>
    <xf numFmtId="0" fontId="9" fillId="0" borderId="5"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21"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21" fillId="12" borderId="0" xfId="3" applyFont="1" applyFill="1" applyAlignment="1" applyProtection="1">
      <alignment vertical="center"/>
      <protection hidden="1"/>
    </xf>
    <xf numFmtId="0" fontId="9" fillId="12" borderId="0" xfId="3" applyFont="1" applyFill="1" applyAlignment="1" applyProtection="1">
      <alignment vertical="center"/>
      <protection hidden="1"/>
    </xf>
    <xf numFmtId="0" fontId="5" fillId="7" borderId="0" xfId="2" applyFont="1" applyFill="1" applyBorder="1" applyAlignment="1" applyProtection="1">
      <alignment vertical="center" wrapText="1" shrinkToFit="1"/>
      <protection hidden="1"/>
    </xf>
    <xf numFmtId="0" fontId="9" fillId="0" borderId="13"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7" fillId="0" borderId="0" xfId="0" applyFont="1"/>
    <xf numFmtId="0" fontId="29" fillId="0" borderId="0" xfId="0" applyFont="1" applyAlignment="1">
      <alignment vertical="center"/>
    </xf>
    <xf numFmtId="0" fontId="1" fillId="16" borderId="5" xfId="39" applyBorder="1" applyAlignment="1">
      <alignment horizontal="center" vertical="center" wrapText="1"/>
    </xf>
    <xf numFmtId="0" fontId="0" fillId="0" borderId="5" xfId="0" applyBorder="1" applyProtection="1">
      <protection locked="0"/>
    </xf>
    <xf numFmtId="0" fontId="0" fillId="16" borderId="5" xfId="39" applyFont="1" applyBorder="1" applyAlignment="1">
      <alignment horizontal="center" vertical="center" wrapText="1"/>
    </xf>
    <xf numFmtId="0" fontId="3" fillId="17" borderId="0" xfId="40" applyFill="1" applyAlignment="1" applyProtection="1">
      <alignment vertical="center"/>
    </xf>
    <xf numFmtId="0" fontId="5" fillId="7" borderId="10" xfId="2" applyFont="1" applyFill="1" applyBorder="1" applyAlignment="1" applyProtection="1">
      <alignment vertical="center" wrapText="1" shrinkToFit="1"/>
      <protection hidden="1"/>
    </xf>
    <xf numFmtId="0" fontId="8" fillId="0" borderId="10" xfId="4" applyFont="1" applyBorder="1" applyAlignment="1" applyProtection="1">
      <alignment vertical="center" wrapText="1"/>
      <protection hidden="1"/>
    </xf>
    <xf numFmtId="0" fontId="27" fillId="0" borderId="0" xfId="0" applyFont="1" applyAlignment="1">
      <alignment vertical="center"/>
    </xf>
    <xf numFmtId="0" fontId="2" fillId="14" borderId="20" xfId="37" applyBorder="1" applyAlignment="1" applyProtection="1">
      <alignment vertical="center"/>
    </xf>
    <xf numFmtId="0" fontId="2" fillId="14" borderId="9" xfId="37" applyBorder="1" applyAlignment="1" applyProtection="1">
      <alignment vertical="center"/>
    </xf>
    <xf numFmtId="0" fontId="31" fillId="15" borderId="21" xfId="38" applyFont="1" applyBorder="1" applyAlignment="1" applyProtection="1">
      <alignment vertical="center"/>
      <protection locked="0"/>
    </xf>
    <xf numFmtId="15" fontId="31" fillId="15" borderId="22" xfId="38" applyNumberFormat="1" applyFont="1" applyBorder="1" applyAlignment="1" applyProtection="1">
      <alignment vertical="center"/>
    </xf>
    <xf numFmtId="0" fontId="0" fillId="0" borderId="23" xfId="0" applyBorder="1"/>
    <xf numFmtId="15" fontId="31" fillId="15" borderId="6" xfId="38" applyNumberFormat="1" applyFont="1" applyBorder="1" applyAlignment="1" applyProtection="1">
      <alignment vertical="center"/>
    </xf>
    <xf numFmtId="15" fontId="31" fillId="15" borderId="24" xfId="38" applyNumberFormat="1" applyFont="1" applyBorder="1" applyAlignment="1" applyProtection="1">
      <alignment vertical="center"/>
    </xf>
    <xf numFmtId="15" fontId="31" fillId="15" borderId="19" xfId="38" applyNumberFormat="1" applyFont="1" applyBorder="1" applyAlignment="1" applyProtection="1">
      <alignment vertical="center"/>
    </xf>
    <xf numFmtId="0" fontId="31" fillId="15" borderId="20" xfId="38" applyFont="1" applyBorder="1" applyAlignment="1" applyProtection="1">
      <alignment vertical="center"/>
      <protection locked="0"/>
    </xf>
    <xf numFmtId="0" fontId="30" fillId="0" borderId="18" xfId="36" applyAlignment="1">
      <alignment horizontal="center"/>
    </xf>
    <xf numFmtId="15" fontId="31" fillId="15" borderId="20" xfId="38" applyNumberFormat="1" applyFont="1" applyBorder="1" applyAlignment="1" applyProtection="1">
      <alignment horizontal="left" vertical="center"/>
      <protection locked="0"/>
    </xf>
  </cellXfs>
  <cellStyles count="42">
    <cellStyle name="20% - Énfasis1" xfId="38" builtinId="30"/>
    <cellStyle name="40% - Énfasis1" xfId="39" builtinId="31"/>
    <cellStyle name="40% - Énfasis2 2" xfId="6"/>
    <cellStyle name="Énfasis1" xfId="37" builtinId="29"/>
    <cellStyle name="Énfasis2" xfId="1" builtinId="33"/>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1"/>
    <cellStyle name="Normal 11" xfId="40"/>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6"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1010"/>
  <sheetViews>
    <sheetView showGridLines="0" tabSelected="1" view="pageBreakPreview" zoomScaleNormal="90" zoomScaleSheetLayoutView="100" workbookViewId="0">
      <selection activeCell="J12" sqref="J12"/>
    </sheetView>
  </sheetViews>
  <sheetFormatPr baseColWidth="10" defaultRowHeight="15" x14ac:dyDescent="0.25"/>
  <cols>
    <col min="1" max="1" width="25.140625" customWidth="1"/>
    <col min="2" max="2" width="29.5703125" customWidth="1"/>
    <col min="3" max="3" width="23.7109375" customWidth="1"/>
    <col min="4" max="4" width="33.140625" customWidth="1"/>
    <col min="5" max="5" width="28.28515625" customWidth="1"/>
    <col min="6" max="6" width="38.140625" customWidth="1"/>
  </cols>
  <sheetData>
    <row r="2" spans="1:6" ht="18" thickBot="1" x14ac:dyDescent="0.35">
      <c r="A2" s="92" t="s">
        <v>997</v>
      </c>
      <c r="B2" s="92"/>
      <c r="C2" s="92"/>
      <c r="D2" s="92"/>
      <c r="E2" s="92"/>
      <c r="F2" s="92"/>
    </row>
    <row r="3" spans="1:6" ht="15.75" thickTop="1" x14ac:dyDescent="0.25">
      <c r="B3" s="87"/>
      <c r="C3" s="87"/>
      <c r="D3" s="87"/>
    </row>
    <row r="4" spans="1:6" s="79" customFormat="1" ht="18.75" x14ac:dyDescent="0.25">
      <c r="A4" s="83" t="s">
        <v>994</v>
      </c>
      <c r="B4" s="93">
        <v>43098</v>
      </c>
      <c r="C4" s="89"/>
      <c r="D4" s="90"/>
    </row>
    <row r="5" spans="1:6" s="79" customFormat="1" ht="20.25" customHeight="1" x14ac:dyDescent="0.25">
      <c r="A5" s="83" t="s">
        <v>0</v>
      </c>
      <c r="B5" s="91" t="s">
        <v>915</v>
      </c>
      <c r="C5" s="89"/>
      <c r="D5" s="90"/>
    </row>
    <row r="6" spans="1:6" s="79" customFormat="1" ht="20.25" customHeight="1" x14ac:dyDescent="0.25">
      <c r="A6" s="83" t="s">
        <v>1001</v>
      </c>
      <c r="B6" s="91" t="s">
        <v>310</v>
      </c>
      <c r="C6" s="89"/>
      <c r="D6" s="90"/>
    </row>
    <row r="7" spans="1:6" s="79" customFormat="1" ht="21" customHeight="1" x14ac:dyDescent="0.25">
      <c r="A7" s="83" t="s">
        <v>995</v>
      </c>
      <c r="B7" s="91"/>
      <c r="C7" s="89"/>
      <c r="D7" s="90"/>
    </row>
    <row r="8" spans="1:6" s="79" customFormat="1" ht="22.5" customHeight="1" x14ac:dyDescent="0.25">
      <c r="A8" s="84" t="s">
        <v>996</v>
      </c>
      <c r="B8" s="91" t="s">
        <v>1007</v>
      </c>
      <c r="C8" s="89"/>
      <c r="D8" s="90"/>
    </row>
    <row r="9" spans="1:6" s="79" customFormat="1" ht="19.5" customHeight="1" x14ac:dyDescent="0.25">
      <c r="A9" s="83" t="s">
        <v>1000</v>
      </c>
      <c r="B9" s="85" t="s">
        <v>1005</v>
      </c>
      <c r="C9" s="86"/>
      <c r="D9" s="88"/>
    </row>
    <row r="12" spans="1:6" ht="63.75" customHeight="1" x14ac:dyDescent="0.25">
      <c r="A12" s="78" t="s">
        <v>987</v>
      </c>
      <c r="B12" s="76" t="s">
        <v>988</v>
      </c>
      <c r="C12" s="78" t="s">
        <v>999</v>
      </c>
      <c r="D12" s="78" t="s">
        <v>998</v>
      </c>
      <c r="E12" s="76" t="s">
        <v>989</v>
      </c>
      <c r="F12" s="76" t="s">
        <v>990</v>
      </c>
    </row>
    <row r="13" spans="1:6" x14ac:dyDescent="0.25">
      <c r="A13" s="77" t="s">
        <v>1006</v>
      </c>
      <c r="B13" s="77"/>
      <c r="C13" s="77"/>
      <c r="D13" s="77"/>
      <c r="E13" s="77"/>
      <c r="F13" s="77"/>
    </row>
    <row r="14" spans="1:6" x14ac:dyDescent="0.25">
      <c r="A14" s="77"/>
      <c r="B14" s="77"/>
      <c r="C14" s="77"/>
      <c r="D14" s="77"/>
      <c r="E14" s="77"/>
      <c r="F14" s="77"/>
    </row>
    <row r="15" spans="1:6" x14ac:dyDescent="0.25">
      <c r="A15" s="77"/>
      <c r="B15" s="77"/>
      <c r="C15" s="77"/>
      <c r="D15" s="77"/>
      <c r="E15" s="77"/>
      <c r="F15" s="77"/>
    </row>
    <row r="16" spans="1:6" x14ac:dyDescent="0.25">
      <c r="A16" s="77"/>
      <c r="B16" s="77"/>
      <c r="C16" s="77"/>
      <c r="D16" s="77"/>
      <c r="E16" s="77"/>
      <c r="F16" s="77"/>
    </row>
    <row r="17" spans="1:6" x14ac:dyDescent="0.25">
      <c r="A17" s="77"/>
      <c r="B17" s="77"/>
      <c r="C17" s="77"/>
      <c r="D17" s="77"/>
      <c r="E17" s="77"/>
      <c r="F17" s="77"/>
    </row>
    <row r="18" spans="1:6" x14ac:dyDescent="0.25">
      <c r="A18" s="77"/>
      <c r="B18" s="77"/>
      <c r="C18" s="77"/>
      <c r="D18" s="77"/>
      <c r="E18" s="77"/>
      <c r="F18" s="77"/>
    </row>
    <row r="19" spans="1:6" x14ac:dyDescent="0.25">
      <c r="A19" s="77"/>
      <c r="B19" s="77"/>
      <c r="C19" s="77"/>
      <c r="D19" s="77"/>
      <c r="E19" s="77"/>
      <c r="F19" s="77"/>
    </row>
    <row r="20" spans="1:6" x14ac:dyDescent="0.25">
      <c r="A20" s="77"/>
      <c r="B20" s="77"/>
      <c r="C20" s="77"/>
      <c r="D20" s="77"/>
      <c r="E20" s="77"/>
      <c r="F20" s="77"/>
    </row>
    <row r="21" spans="1:6" x14ac:dyDescent="0.25">
      <c r="A21" s="77"/>
      <c r="B21" s="77"/>
      <c r="C21" s="77"/>
      <c r="D21" s="77"/>
      <c r="E21" s="77"/>
      <c r="F21" s="77"/>
    </row>
    <row r="22" spans="1:6" x14ac:dyDescent="0.25">
      <c r="A22" s="77"/>
      <c r="B22" s="77"/>
      <c r="C22" s="77"/>
      <c r="D22" s="77"/>
      <c r="E22" s="77"/>
      <c r="F22" s="77"/>
    </row>
    <row r="23" spans="1:6" x14ac:dyDescent="0.25">
      <c r="A23" s="77"/>
      <c r="B23" s="77"/>
      <c r="C23" s="77"/>
      <c r="D23" s="77"/>
      <c r="E23" s="77"/>
      <c r="F23" s="77"/>
    </row>
    <row r="24" spans="1:6" x14ac:dyDescent="0.25">
      <c r="A24" s="77"/>
      <c r="B24" s="77"/>
      <c r="C24" s="77"/>
      <c r="D24" s="77"/>
      <c r="E24" s="77"/>
      <c r="F24" s="77"/>
    </row>
    <row r="25" spans="1:6" x14ac:dyDescent="0.25">
      <c r="A25" s="77"/>
      <c r="B25" s="77"/>
      <c r="C25" s="77"/>
      <c r="D25" s="77"/>
      <c r="E25" s="77"/>
      <c r="F25" s="77"/>
    </row>
    <row r="26" spans="1:6" x14ac:dyDescent="0.25">
      <c r="A26" s="77"/>
      <c r="B26" s="77"/>
      <c r="C26" s="77"/>
      <c r="D26" s="77"/>
      <c r="E26" s="77"/>
      <c r="F26" s="77"/>
    </row>
    <row r="27" spans="1:6" x14ac:dyDescent="0.25">
      <c r="A27" s="77"/>
      <c r="B27" s="77"/>
      <c r="C27" s="77"/>
      <c r="D27" s="77"/>
      <c r="E27" s="77"/>
      <c r="F27" s="77"/>
    </row>
    <row r="28" spans="1:6" x14ac:dyDescent="0.25">
      <c r="A28" s="77"/>
      <c r="B28" s="77"/>
      <c r="C28" s="77"/>
      <c r="D28" s="77"/>
      <c r="E28" s="77"/>
      <c r="F28" s="77"/>
    </row>
    <row r="29" spans="1:6" x14ac:dyDescent="0.25">
      <c r="A29" s="77"/>
      <c r="B29" s="77"/>
      <c r="C29" s="77"/>
      <c r="D29" s="77"/>
      <c r="E29" s="77"/>
      <c r="F29" s="77"/>
    </row>
    <row r="30" spans="1:6" x14ac:dyDescent="0.25">
      <c r="A30" s="77"/>
      <c r="B30" s="77"/>
      <c r="C30" s="77"/>
      <c r="D30" s="77"/>
      <c r="E30" s="77"/>
      <c r="F30" s="77"/>
    </row>
    <row r="31" spans="1:6" x14ac:dyDescent="0.25">
      <c r="A31" s="77"/>
      <c r="B31" s="77"/>
      <c r="C31" s="77"/>
      <c r="D31" s="77"/>
      <c r="E31" s="77"/>
      <c r="F31" s="77"/>
    </row>
    <row r="32" spans="1:6" x14ac:dyDescent="0.25">
      <c r="A32" s="77"/>
      <c r="B32" s="77"/>
      <c r="C32" s="77"/>
      <c r="D32" s="77"/>
      <c r="E32" s="77"/>
      <c r="F32" s="77"/>
    </row>
    <row r="33" spans="1:6" x14ac:dyDescent="0.25">
      <c r="A33" s="77"/>
      <c r="B33" s="77"/>
      <c r="C33" s="77"/>
      <c r="D33" s="77"/>
      <c r="E33" s="77"/>
      <c r="F33" s="77"/>
    </row>
    <row r="34" spans="1:6" x14ac:dyDescent="0.25">
      <c r="A34" s="77"/>
      <c r="B34" s="77"/>
      <c r="C34" s="77"/>
      <c r="D34" s="77"/>
      <c r="E34" s="77"/>
      <c r="F34" s="77"/>
    </row>
    <row r="35" spans="1:6" x14ac:dyDescent="0.25">
      <c r="A35" s="77"/>
      <c r="B35" s="77"/>
      <c r="C35" s="77"/>
      <c r="D35" s="77"/>
      <c r="E35" s="77"/>
      <c r="F35" s="77"/>
    </row>
    <row r="36" spans="1:6" x14ac:dyDescent="0.25">
      <c r="A36" s="77"/>
      <c r="B36" s="77"/>
      <c r="C36" s="77"/>
      <c r="D36" s="77"/>
      <c r="E36" s="77"/>
      <c r="F36" s="77"/>
    </row>
    <row r="37" spans="1:6" x14ac:dyDescent="0.25">
      <c r="A37" s="77"/>
      <c r="B37" s="77"/>
      <c r="C37" s="77"/>
      <c r="D37" s="77"/>
      <c r="E37" s="77"/>
      <c r="F37" s="77"/>
    </row>
    <row r="38" spans="1:6" x14ac:dyDescent="0.25">
      <c r="A38" s="77"/>
      <c r="B38" s="77"/>
      <c r="C38" s="77"/>
      <c r="D38" s="77"/>
      <c r="E38" s="77"/>
      <c r="F38" s="77"/>
    </row>
    <row r="39" spans="1:6" x14ac:dyDescent="0.25">
      <c r="A39" s="77"/>
      <c r="B39" s="77"/>
      <c r="C39" s="77"/>
      <c r="D39" s="77"/>
      <c r="E39" s="77"/>
      <c r="F39" s="77"/>
    </row>
    <row r="40" spans="1:6" x14ac:dyDescent="0.25">
      <c r="A40" s="77"/>
      <c r="B40" s="77"/>
      <c r="C40" s="77"/>
      <c r="D40" s="77"/>
      <c r="E40" s="77"/>
      <c r="F40" s="77"/>
    </row>
    <row r="41" spans="1:6" x14ac:dyDescent="0.25">
      <c r="A41" s="77"/>
      <c r="B41" s="77"/>
      <c r="C41" s="77"/>
      <c r="D41" s="77"/>
      <c r="E41" s="77"/>
      <c r="F41" s="77"/>
    </row>
    <row r="42" spans="1:6" x14ac:dyDescent="0.25">
      <c r="A42" s="77"/>
      <c r="B42" s="77"/>
      <c r="C42" s="77"/>
      <c r="D42" s="77"/>
      <c r="E42" s="77"/>
      <c r="F42" s="77"/>
    </row>
    <row r="43" spans="1:6" x14ac:dyDescent="0.25">
      <c r="A43" s="77"/>
      <c r="B43" s="77"/>
      <c r="C43" s="77"/>
      <c r="D43" s="77"/>
      <c r="E43" s="77"/>
      <c r="F43" s="77"/>
    </row>
    <row r="44" spans="1:6" x14ac:dyDescent="0.25">
      <c r="A44" s="77"/>
      <c r="B44" s="77"/>
      <c r="C44" s="77"/>
      <c r="D44" s="77"/>
      <c r="E44" s="77"/>
      <c r="F44" s="77"/>
    </row>
    <row r="45" spans="1:6" x14ac:dyDescent="0.25">
      <c r="A45" s="77"/>
      <c r="B45" s="77"/>
      <c r="C45" s="77"/>
      <c r="D45" s="77"/>
      <c r="E45" s="77"/>
      <c r="F45" s="77"/>
    </row>
    <row r="46" spans="1:6" x14ac:dyDescent="0.25">
      <c r="A46" s="77"/>
      <c r="B46" s="77"/>
      <c r="C46" s="77"/>
      <c r="D46" s="77"/>
      <c r="E46" s="77"/>
      <c r="F46" s="77"/>
    </row>
    <row r="47" spans="1:6" x14ac:dyDescent="0.25">
      <c r="A47" s="77"/>
      <c r="B47" s="77"/>
      <c r="C47" s="77"/>
      <c r="D47" s="77"/>
      <c r="E47" s="77"/>
      <c r="F47" s="77"/>
    </row>
    <row r="48" spans="1:6" x14ac:dyDescent="0.25">
      <c r="A48" s="77"/>
      <c r="B48" s="77"/>
      <c r="C48" s="77"/>
      <c r="D48" s="77"/>
      <c r="E48" s="77"/>
      <c r="F48" s="77"/>
    </row>
    <row r="49" spans="1:6" x14ac:dyDescent="0.25">
      <c r="A49" s="77"/>
      <c r="B49" s="77"/>
      <c r="C49" s="77"/>
      <c r="D49" s="77"/>
      <c r="E49" s="77"/>
      <c r="F49" s="77"/>
    </row>
    <row r="50" spans="1:6" x14ac:dyDescent="0.25">
      <c r="A50" s="77"/>
      <c r="B50" s="77"/>
      <c r="C50" s="77"/>
      <c r="D50" s="77"/>
      <c r="E50" s="77"/>
      <c r="F50" s="77"/>
    </row>
    <row r="51" spans="1:6" x14ac:dyDescent="0.25">
      <c r="A51" s="77"/>
      <c r="B51" s="77"/>
      <c r="C51" s="77"/>
      <c r="D51" s="77"/>
      <c r="E51" s="77"/>
      <c r="F51" s="77"/>
    </row>
    <row r="52" spans="1:6" x14ac:dyDescent="0.25">
      <c r="A52" s="77"/>
      <c r="B52" s="77"/>
      <c r="C52" s="77"/>
      <c r="D52" s="77"/>
      <c r="E52" s="77"/>
      <c r="F52" s="77"/>
    </row>
    <row r="53" spans="1:6" x14ac:dyDescent="0.25">
      <c r="A53" s="77"/>
      <c r="B53" s="77"/>
      <c r="C53" s="77"/>
      <c r="D53" s="77"/>
      <c r="E53" s="77"/>
      <c r="F53" s="77"/>
    </row>
    <row r="54" spans="1:6" x14ac:dyDescent="0.25">
      <c r="A54" s="77"/>
      <c r="B54" s="77"/>
      <c r="C54" s="77"/>
      <c r="D54" s="77"/>
      <c r="E54" s="77"/>
      <c r="F54" s="77"/>
    </row>
    <row r="55" spans="1:6" x14ac:dyDescent="0.25">
      <c r="A55" s="77"/>
      <c r="B55" s="77"/>
      <c r="C55" s="77"/>
      <c r="D55" s="77"/>
      <c r="E55" s="77"/>
      <c r="F55" s="77"/>
    </row>
    <row r="56" spans="1:6" x14ac:dyDescent="0.25">
      <c r="A56" s="77"/>
      <c r="B56" s="77"/>
      <c r="C56" s="77"/>
      <c r="D56" s="77"/>
      <c r="E56" s="77"/>
      <c r="F56" s="77"/>
    </row>
    <row r="57" spans="1:6" x14ac:dyDescent="0.25">
      <c r="A57" s="77"/>
      <c r="B57" s="77"/>
      <c r="C57" s="77"/>
      <c r="D57" s="77"/>
      <c r="E57" s="77"/>
      <c r="F57" s="77"/>
    </row>
    <row r="58" spans="1:6" x14ac:dyDescent="0.25">
      <c r="A58" s="77"/>
      <c r="B58" s="77"/>
      <c r="C58" s="77"/>
      <c r="D58" s="77"/>
      <c r="E58" s="77"/>
      <c r="F58" s="77"/>
    </row>
    <row r="59" spans="1:6" x14ac:dyDescent="0.25">
      <c r="A59" s="77"/>
      <c r="B59" s="77"/>
      <c r="C59" s="77"/>
      <c r="D59" s="77"/>
      <c r="E59" s="77"/>
      <c r="F59" s="77"/>
    </row>
    <row r="60" spans="1:6" x14ac:dyDescent="0.25">
      <c r="A60" s="77"/>
      <c r="B60" s="77"/>
      <c r="C60" s="77"/>
      <c r="D60" s="77"/>
      <c r="E60" s="77"/>
      <c r="F60" s="77"/>
    </row>
    <row r="61" spans="1:6" x14ac:dyDescent="0.25">
      <c r="A61" s="77"/>
      <c r="B61" s="77"/>
      <c r="C61" s="77"/>
      <c r="D61" s="77"/>
      <c r="E61" s="77"/>
      <c r="F61" s="77"/>
    </row>
    <row r="62" spans="1:6" x14ac:dyDescent="0.25">
      <c r="A62" s="77"/>
      <c r="B62" s="77"/>
      <c r="C62" s="77"/>
      <c r="D62" s="77"/>
      <c r="E62" s="77"/>
      <c r="F62" s="77"/>
    </row>
    <row r="63" spans="1:6" x14ac:dyDescent="0.25">
      <c r="A63" s="77"/>
      <c r="B63" s="77"/>
      <c r="C63" s="77"/>
      <c r="D63" s="77"/>
      <c r="E63" s="77"/>
      <c r="F63" s="77"/>
    </row>
    <row r="64" spans="1:6" x14ac:dyDescent="0.25">
      <c r="A64" s="77"/>
      <c r="B64" s="77"/>
      <c r="C64" s="77"/>
      <c r="D64" s="77"/>
      <c r="E64" s="77"/>
      <c r="F64" s="77"/>
    </row>
    <row r="65" spans="1:6" x14ac:dyDescent="0.25">
      <c r="A65" s="77"/>
      <c r="B65" s="77"/>
      <c r="C65" s="77"/>
      <c r="D65" s="77"/>
      <c r="E65" s="77"/>
      <c r="F65" s="77"/>
    </row>
    <row r="66" spans="1:6" x14ac:dyDescent="0.25">
      <c r="A66" s="77"/>
      <c r="B66" s="77"/>
      <c r="C66" s="77"/>
      <c r="D66" s="77"/>
      <c r="E66" s="77"/>
      <c r="F66" s="77"/>
    </row>
    <row r="67" spans="1:6" x14ac:dyDescent="0.25">
      <c r="A67" s="77"/>
      <c r="B67" s="77"/>
      <c r="C67" s="77"/>
      <c r="D67" s="77"/>
      <c r="E67" s="77"/>
      <c r="F67" s="77"/>
    </row>
    <row r="68" spans="1:6" x14ac:dyDescent="0.25">
      <c r="A68" s="77"/>
      <c r="B68" s="77"/>
      <c r="C68" s="77"/>
      <c r="D68" s="77"/>
      <c r="E68" s="77"/>
      <c r="F68" s="77"/>
    </row>
    <row r="69" spans="1:6" x14ac:dyDescent="0.25">
      <c r="A69" s="77"/>
      <c r="B69" s="77"/>
      <c r="C69" s="77"/>
      <c r="D69" s="77"/>
      <c r="E69" s="77"/>
      <c r="F69" s="77"/>
    </row>
    <row r="70" spans="1:6" x14ac:dyDescent="0.25">
      <c r="A70" s="77"/>
      <c r="B70" s="77"/>
      <c r="C70" s="77"/>
      <c r="D70" s="77"/>
      <c r="E70" s="77"/>
      <c r="F70" s="77"/>
    </row>
    <row r="71" spans="1:6" x14ac:dyDescent="0.25">
      <c r="A71" s="77"/>
      <c r="B71" s="77"/>
      <c r="C71" s="77"/>
      <c r="D71" s="77"/>
      <c r="E71" s="77"/>
      <c r="F71" s="77"/>
    </row>
    <row r="72" spans="1:6" x14ac:dyDescent="0.25">
      <c r="A72" s="77"/>
      <c r="B72" s="77"/>
      <c r="C72" s="77"/>
      <c r="D72" s="77"/>
      <c r="E72" s="77"/>
      <c r="F72" s="77"/>
    </row>
    <row r="73" spans="1:6" x14ac:dyDescent="0.25">
      <c r="A73" s="77"/>
      <c r="B73" s="77"/>
      <c r="C73" s="77"/>
      <c r="D73" s="77"/>
      <c r="E73" s="77"/>
      <c r="F73" s="77"/>
    </row>
    <row r="74" spans="1:6" x14ac:dyDescent="0.25">
      <c r="A74" s="77"/>
      <c r="B74" s="77"/>
      <c r="C74" s="77"/>
      <c r="D74" s="77"/>
      <c r="E74" s="77"/>
      <c r="F74" s="77"/>
    </row>
    <row r="75" spans="1:6" x14ac:dyDescent="0.25">
      <c r="A75" s="77"/>
      <c r="B75" s="77"/>
      <c r="C75" s="77"/>
      <c r="D75" s="77"/>
      <c r="E75" s="77"/>
      <c r="F75" s="77"/>
    </row>
    <row r="76" spans="1:6" x14ac:dyDescent="0.25">
      <c r="A76" s="77"/>
      <c r="B76" s="77"/>
      <c r="C76" s="77"/>
      <c r="D76" s="77"/>
      <c r="E76" s="77"/>
      <c r="F76" s="77"/>
    </row>
    <row r="77" spans="1:6" x14ac:dyDescent="0.25">
      <c r="A77" s="77"/>
      <c r="B77" s="77"/>
      <c r="C77" s="77"/>
      <c r="D77" s="77"/>
      <c r="E77" s="77"/>
      <c r="F77" s="77"/>
    </row>
    <row r="78" spans="1:6" x14ac:dyDescent="0.25">
      <c r="A78" s="77"/>
      <c r="B78" s="77"/>
      <c r="C78" s="77"/>
      <c r="D78" s="77"/>
      <c r="E78" s="77"/>
      <c r="F78" s="77"/>
    </row>
    <row r="79" spans="1:6" x14ac:dyDescent="0.25">
      <c r="A79" s="77"/>
      <c r="B79" s="77"/>
      <c r="C79" s="77"/>
      <c r="D79" s="77"/>
      <c r="E79" s="77"/>
      <c r="F79" s="77"/>
    </row>
    <row r="80" spans="1:6" x14ac:dyDescent="0.25">
      <c r="A80" s="77"/>
      <c r="B80" s="77"/>
      <c r="C80" s="77"/>
      <c r="D80" s="77"/>
      <c r="E80" s="77"/>
      <c r="F80" s="77"/>
    </row>
    <row r="81" spans="1:6" x14ac:dyDescent="0.25">
      <c r="A81" s="77"/>
      <c r="B81" s="77"/>
      <c r="C81" s="77"/>
      <c r="D81" s="77"/>
      <c r="E81" s="77"/>
      <c r="F81" s="77"/>
    </row>
    <row r="82" spans="1:6" x14ac:dyDescent="0.25">
      <c r="A82" s="77"/>
      <c r="B82" s="77"/>
      <c r="C82" s="77"/>
      <c r="D82" s="77"/>
      <c r="E82" s="77"/>
      <c r="F82" s="77"/>
    </row>
    <row r="83" spans="1:6" x14ac:dyDescent="0.25">
      <c r="A83" s="77"/>
      <c r="B83" s="77"/>
      <c r="C83" s="77"/>
      <c r="D83" s="77"/>
      <c r="E83" s="77"/>
      <c r="F83" s="77"/>
    </row>
    <row r="84" spans="1:6" x14ac:dyDescent="0.25">
      <c r="A84" s="77"/>
      <c r="B84" s="77"/>
      <c r="C84" s="77"/>
      <c r="D84" s="77"/>
      <c r="E84" s="77"/>
      <c r="F84" s="77"/>
    </row>
    <row r="85" spans="1:6" x14ac:dyDescent="0.25">
      <c r="A85" s="77"/>
      <c r="B85" s="77"/>
      <c r="C85" s="77"/>
      <c r="D85" s="77"/>
      <c r="E85" s="77"/>
      <c r="F85" s="77"/>
    </row>
    <row r="86" spans="1:6" x14ac:dyDescent="0.25">
      <c r="A86" s="77"/>
      <c r="B86" s="77"/>
      <c r="C86" s="77"/>
      <c r="D86" s="77"/>
      <c r="E86" s="77"/>
      <c r="F86" s="77"/>
    </row>
    <row r="87" spans="1:6" x14ac:dyDescent="0.25">
      <c r="A87" s="77"/>
      <c r="B87" s="77"/>
      <c r="C87" s="77"/>
      <c r="D87" s="77"/>
      <c r="E87" s="77"/>
      <c r="F87" s="77"/>
    </row>
    <row r="88" spans="1:6" x14ac:dyDescent="0.25">
      <c r="A88" s="77"/>
      <c r="B88" s="77"/>
      <c r="C88" s="77"/>
      <c r="D88" s="77"/>
      <c r="E88" s="77"/>
      <c r="F88" s="77"/>
    </row>
    <row r="89" spans="1:6" x14ac:dyDescent="0.25">
      <c r="A89" s="77"/>
      <c r="B89" s="77"/>
      <c r="C89" s="77"/>
      <c r="D89" s="77"/>
      <c r="E89" s="77"/>
      <c r="F89" s="77"/>
    </row>
    <row r="90" spans="1:6" x14ac:dyDescent="0.25">
      <c r="A90" s="77"/>
      <c r="B90" s="77"/>
      <c r="C90" s="77"/>
      <c r="D90" s="77"/>
      <c r="E90" s="77"/>
      <c r="F90" s="77"/>
    </row>
    <row r="91" spans="1:6" x14ac:dyDescent="0.25">
      <c r="A91" s="77"/>
      <c r="B91" s="77"/>
      <c r="C91" s="77"/>
      <c r="D91" s="77"/>
      <c r="E91" s="77"/>
      <c r="F91" s="77"/>
    </row>
    <row r="92" spans="1:6" x14ac:dyDescent="0.25">
      <c r="A92" s="77"/>
      <c r="B92" s="77"/>
      <c r="C92" s="77"/>
      <c r="D92" s="77"/>
      <c r="E92" s="77"/>
      <c r="F92" s="77"/>
    </row>
    <row r="93" spans="1:6" x14ac:dyDescent="0.25">
      <c r="A93" s="77"/>
      <c r="B93" s="77"/>
      <c r="C93" s="77"/>
      <c r="D93" s="77"/>
      <c r="E93" s="77"/>
      <c r="F93" s="77"/>
    </row>
    <row r="94" spans="1:6" x14ac:dyDescent="0.25">
      <c r="A94" s="77"/>
      <c r="B94" s="77"/>
      <c r="C94" s="77"/>
      <c r="D94" s="77"/>
      <c r="E94" s="77"/>
      <c r="F94" s="77"/>
    </row>
    <row r="95" spans="1:6" x14ac:dyDescent="0.25">
      <c r="A95" s="77"/>
      <c r="B95" s="77"/>
      <c r="C95" s="77"/>
      <c r="D95" s="77"/>
      <c r="E95" s="77"/>
      <c r="F95" s="77"/>
    </row>
    <row r="96" spans="1:6" x14ac:dyDescent="0.25">
      <c r="A96" s="77"/>
      <c r="B96" s="77"/>
      <c r="C96" s="77"/>
      <c r="D96" s="77"/>
      <c r="E96" s="77"/>
      <c r="F96" s="77"/>
    </row>
    <row r="97" spans="1:6" x14ac:dyDescent="0.25">
      <c r="A97" s="77"/>
      <c r="B97" s="77"/>
      <c r="C97" s="77"/>
      <c r="D97" s="77"/>
      <c r="E97" s="77"/>
      <c r="F97" s="77"/>
    </row>
    <row r="98" spans="1:6" x14ac:dyDescent="0.25">
      <c r="A98" s="77"/>
      <c r="B98" s="77"/>
      <c r="C98" s="77"/>
      <c r="D98" s="77"/>
      <c r="E98" s="77"/>
      <c r="F98" s="77"/>
    </row>
    <row r="99" spans="1:6" x14ac:dyDescent="0.25">
      <c r="A99" s="77"/>
      <c r="B99" s="77"/>
      <c r="C99" s="77"/>
      <c r="D99" s="77"/>
      <c r="E99" s="77"/>
      <c r="F99" s="77"/>
    </row>
    <row r="100" spans="1:6" x14ac:dyDescent="0.25">
      <c r="A100" s="77"/>
      <c r="B100" s="77"/>
      <c r="C100" s="77"/>
      <c r="D100" s="77"/>
      <c r="E100" s="77"/>
      <c r="F100" s="77"/>
    </row>
    <row r="101" spans="1:6" x14ac:dyDescent="0.25">
      <c r="A101" s="77"/>
      <c r="B101" s="77"/>
      <c r="C101" s="77"/>
      <c r="D101" s="77"/>
      <c r="E101" s="77"/>
      <c r="F101" s="77"/>
    </row>
    <row r="102" spans="1:6" x14ac:dyDescent="0.25">
      <c r="A102" s="77"/>
      <c r="B102" s="77"/>
      <c r="C102" s="77"/>
      <c r="D102" s="77"/>
      <c r="E102" s="77"/>
      <c r="F102" s="77"/>
    </row>
    <row r="103" spans="1:6" x14ac:dyDescent="0.25">
      <c r="A103" s="77"/>
      <c r="B103" s="77"/>
      <c r="C103" s="77"/>
      <c r="D103" s="77"/>
      <c r="E103" s="77"/>
      <c r="F103" s="77"/>
    </row>
    <row r="104" spans="1:6" x14ac:dyDescent="0.25">
      <c r="A104" s="77"/>
      <c r="B104" s="77"/>
      <c r="C104" s="77"/>
      <c r="D104" s="77"/>
      <c r="E104" s="77"/>
      <c r="F104" s="77"/>
    </row>
    <row r="105" spans="1:6" x14ac:dyDescent="0.25">
      <c r="A105" s="77"/>
      <c r="B105" s="77"/>
      <c r="C105" s="77"/>
      <c r="D105" s="77"/>
      <c r="E105" s="77"/>
      <c r="F105" s="77"/>
    </row>
    <row r="106" spans="1:6" x14ac:dyDescent="0.25">
      <c r="A106" s="77"/>
      <c r="B106" s="77"/>
      <c r="C106" s="77"/>
      <c r="D106" s="77"/>
      <c r="E106" s="77"/>
      <c r="F106" s="77"/>
    </row>
    <row r="107" spans="1:6" x14ac:dyDescent="0.25">
      <c r="A107" s="77"/>
      <c r="B107" s="77"/>
      <c r="C107" s="77"/>
      <c r="D107" s="77"/>
      <c r="E107" s="77"/>
      <c r="F107" s="77"/>
    </row>
    <row r="108" spans="1:6" x14ac:dyDescent="0.25">
      <c r="A108" s="77"/>
      <c r="B108" s="77"/>
      <c r="C108" s="77"/>
      <c r="D108" s="77"/>
      <c r="E108" s="77"/>
      <c r="F108" s="77"/>
    </row>
    <row r="109" spans="1:6" x14ac:dyDescent="0.25">
      <c r="A109" s="77"/>
      <c r="B109" s="77"/>
      <c r="C109" s="77"/>
      <c r="D109" s="77"/>
      <c r="E109" s="77"/>
      <c r="F109" s="77"/>
    </row>
    <row r="110" spans="1:6" x14ac:dyDescent="0.25">
      <c r="A110" s="77"/>
      <c r="B110" s="77"/>
      <c r="C110" s="77"/>
      <c r="D110" s="77"/>
      <c r="E110" s="77"/>
      <c r="F110" s="77"/>
    </row>
    <row r="111" spans="1:6" x14ac:dyDescent="0.25">
      <c r="A111" s="77"/>
      <c r="B111" s="77"/>
      <c r="C111" s="77"/>
      <c r="D111" s="77"/>
      <c r="E111" s="77"/>
      <c r="F111" s="77"/>
    </row>
    <row r="112" spans="1:6" x14ac:dyDescent="0.25">
      <c r="A112" s="77"/>
      <c r="B112" s="77"/>
      <c r="C112" s="77"/>
      <c r="D112" s="77"/>
      <c r="E112" s="77"/>
      <c r="F112" s="77"/>
    </row>
    <row r="113" spans="1:6" x14ac:dyDescent="0.25">
      <c r="A113" s="77"/>
      <c r="B113" s="77"/>
      <c r="C113" s="77"/>
      <c r="D113" s="77"/>
      <c r="E113" s="77"/>
      <c r="F113" s="77"/>
    </row>
    <row r="114" spans="1:6" x14ac:dyDescent="0.25">
      <c r="A114" s="77"/>
      <c r="B114" s="77"/>
      <c r="C114" s="77"/>
      <c r="D114" s="77"/>
      <c r="E114" s="77"/>
      <c r="F114" s="77"/>
    </row>
    <row r="115" spans="1:6" x14ac:dyDescent="0.25">
      <c r="A115" s="77"/>
      <c r="B115" s="77"/>
      <c r="C115" s="77"/>
      <c r="D115" s="77"/>
      <c r="E115" s="77"/>
      <c r="F115" s="77"/>
    </row>
    <row r="116" spans="1:6" x14ac:dyDescent="0.25">
      <c r="A116" s="77"/>
      <c r="B116" s="77"/>
      <c r="C116" s="77"/>
      <c r="D116" s="77"/>
      <c r="E116" s="77"/>
      <c r="F116" s="77"/>
    </row>
    <row r="117" spans="1:6" x14ac:dyDescent="0.25">
      <c r="A117" s="77"/>
      <c r="B117" s="77"/>
      <c r="C117" s="77"/>
      <c r="D117" s="77"/>
      <c r="E117" s="77"/>
      <c r="F117" s="77"/>
    </row>
    <row r="118" spans="1:6" x14ac:dyDescent="0.25">
      <c r="A118" s="77"/>
      <c r="B118" s="77"/>
      <c r="C118" s="77"/>
      <c r="D118" s="77"/>
      <c r="E118" s="77"/>
      <c r="F118" s="77"/>
    </row>
    <row r="119" spans="1:6" x14ac:dyDescent="0.25">
      <c r="A119" s="77"/>
      <c r="B119" s="77"/>
      <c r="C119" s="77"/>
      <c r="D119" s="77"/>
      <c r="E119" s="77"/>
      <c r="F119" s="77"/>
    </row>
    <row r="120" spans="1:6" x14ac:dyDescent="0.25">
      <c r="A120" s="77"/>
      <c r="B120" s="77"/>
      <c r="C120" s="77"/>
      <c r="D120" s="77"/>
      <c r="E120" s="77"/>
      <c r="F120" s="77"/>
    </row>
    <row r="121" spans="1:6" x14ac:dyDescent="0.25">
      <c r="A121" s="77"/>
      <c r="B121" s="77"/>
      <c r="C121" s="77"/>
      <c r="D121" s="77"/>
      <c r="E121" s="77"/>
      <c r="F121" s="77"/>
    </row>
    <row r="122" spans="1:6" x14ac:dyDescent="0.25">
      <c r="A122" s="77"/>
      <c r="B122" s="77"/>
      <c r="C122" s="77"/>
      <c r="D122" s="77"/>
      <c r="E122" s="77"/>
      <c r="F122" s="77"/>
    </row>
    <row r="123" spans="1:6" x14ac:dyDescent="0.25">
      <c r="A123" s="77"/>
      <c r="B123" s="77"/>
      <c r="C123" s="77"/>
      <c r="D123" s="77"/>
      <c r="E123" s="77"/>
      <c r="F123" s="77"/>
    </row>
    <row r="124" spans="1:6" x14ac:dyDescent="0.25">
      <c r="A124" s="77"/>
      <c r="B124" s="77"/>
      <c r="C124" s="77"/>
      <c r="D124" s="77"/>
      <c r="E124" s="77"/>
      <c r="F124" s="77"/>
    </row>
    <row r="125" spans="1:6" x14ac:dyDescent="0.25">
      <c r="A125" s="77"/>
      <c r="B125" s="77"/>
      <c r="C125" s="77"/>
      <c r="D125" s="77"/>
      <c r="E125" s="77"/>
      <c r="F125" s="77"/>
    </row>
    <row r="126" spans="1:6" x14ac:dyDescent="0.25">
      <c r="A126" s="77"/>
      <c r="B126" s="77"/>
      <c r="C126" s="77"/>
      <c r="D126" s="77"/>
      <c r="E126" s="77"/>
      <c r="F126" s="77"/>
    </row>
    <row r="127" spans="1:6" x14ac:dyDescent="0.25">
      <c r="A127" s="77"/>
      <c r="B127" s="77"/>
      <c r="C127" s="77"/>
      <c r="D127" s="77"/>
      <c r="E127" s="77"/>
      <c r="F127" s="77"/>
    </row>
    <row r="128" spans="1:6" x14ac:dyDescent="0.25">
      <c r="A128" s="77"/>
      <c r="B128" s="77"/>
      <c r="C128" s="77"/>
      <c r="D128" s="77"/>
      <c r="E128" s="77"/>
      <c r="F128" s="77"/>
    </row>
    <row r="129" spans="1:6" x14ac:dyDescent="0.25">
      <c r="A129" s="77"/>
      <c r="B129" s="77"/>
      <c r="C129" s="77"/>
      <c r="D129" s="77"/>
      <c r="E129" s="77"/>
      <c r="F129" s="77"/>
    </row>
    <row r="130" spans="1:6" x14ac:dyDescent="0.25">
      <c r="A130" s="77"/>
      <c r="B130" s="77"/>
      <c r="C130" s="77"/>
      <c r="D130" s="77"/>
      <c r="E130" s="77"/>
      <c r="F130" s="77"/>
    </row>
    <row r="131" spans="1:6" x14ac:dyDescent="0.25">
      <c r="A131" s="77"/>
      <c r="B131" s="77"/>
      <c r="C131" s="77"/>
      <c r="D131" s="77"/>
      <c r="E131" s="77"/>
      <c r="F131" s="77"/>
    </row>
    <row r="132" spans="1:6" x14ac:dyDescent="0.25">
      <c r="A132" s="77"/>
      <c r="B132" s="77"/>
      <c r="C132" s="77"/>
      <c r="D132" s="77"/>
      <c r="E132" s="77"/>
      <c r="F132" s="77"/>
    </row>
    <row r="133" spans="1:6" x14ac:dyDescent="0.25">
      <c r="A133" s="77"/>
      <c r="B133" s="77"/>
      <c r="C133" s="77"/>
      <c r="D133" s="77"/>
      <c r="E133" s="77"/>
      <c r="F133" s="77"/>
    </row>
    <row r="134" spans="1:6" x14ac:dyDescent="0.25">
      <c r="A134" s="77"/>
      <c r="B134" s="77"/>
      <c r="C134" s="77"/>
      <c r="D134" s="77"/>
      <c r="E134" s="77"/>
      <c r="F134" s="77"/>
    </row>
    <row r="135" spans="1:6" x14ac:dyDescent="0.25">
      <c r="A135" s="77"/>
      <c r="B135" s="77"/>
      <c r="C135" s="77"/>
      <c r="D135" s="77"/>
      <c r="E135" s="77"/>
      <c r="F135" s="77"/>
    </row>
    <row r="136" spans="1:6" x14ac:dyDescent="0.25">
      <c r="A136" s="77"/>
      <c r="B136" s="77"/>
      <c r="C136" s="77"/>
      <c r="D136" s="77"/>
      <c r="E136" s="77"/>
      <c r="F136" s="77"/>
    </row>
    <row r="137" spans="1:6" x14ac:dyDescent="0.25">
      <c r="A137" s="77"/>
      <c r="B137" s="77"/>
      <c r="C137" s="77"/>
      <c r="D137" s="77"/>
      <c r="E137" s="77"/>
      <c r="F137" s="77"/>
    </row>
    <row r="138" spans="1:6" x14ac:dyDescent="0.25">
      <c r="A138" s="77"/>
      <c r="B138" s="77"/>
      <c r="C138" s="77"/>
      <c r="D138" s="77"/>
      <c r="E138" s="77"/>
      <c r="F138" s="77"/>
    </row>
    <row r="139" spans="1:6" x14ac:dyDescent="0.25">
      <c r="A139" s="77"/>
      <c r="B139" s="77"/>
      <c r="C139" s="77"/>
      <c r="D139" s="77"/>
      <c r="E139" s="77"/>
      <c r="F139" s="77"/>
    </row>
    <row r="140" spans="1:6" x14ac:dyDescent="0.25">
      <c r="A140" s="77"/>
      <c r="B140" s="77"/>
      <c r="C140" s="77"/>
      <c r="D140" s="77"/>
      <c r="E140" s="77"/>
      <c r="F140" s="77"/>
    </row>
    <row r="141" spans="1:6" x14ac:dyDescent="0.25">
      <c r="A141" s="77"/>
      <c r="B141" s="77"/>
      <c r="C141" s="77"/>
      <c r="D141" s="77"/>
      <c r="E141" s="77"/>
      <c r="F141" s="77"/>
    </row>
    <row r="142" spans="1:6" x14ac:dyDescent="0.25">
      <c r="A142" s="77"/>
      <c r="B142" s="77"/>
      <c r="C142" s="77"/>
      <c r="D142" s="77"/>
      <c r="E142" s="77"/>
      <c r="F142" s="77"/>
    </row>
    <row r="143" spans="1:6" x14ac:dyDescent="0.25">
      <c r="A143" s="77"/>
      <c r="B143" s="77"/>
      <c r="C143" s="77"/>
      <c r="D143" s="77"/>
      <c r="E143" s="77"/>
      <c r="F143" s="77"/>
    </row>
    <row r="144" spans="1:6" x14ac:dyDescent="0.25">
      <c r="A144" s="77"/>
      <c r="B144" s="77"/>
      <c r="C144" s="77"/>
      <c r="D144" s="77"/>
      <c r="E144" s="77"/>
      <c r="F144" s="77"/>
    </row>
    <row r="145" spans="1:6" x14ac:dyDescent="0.25">
      <c r="A145" s="77"/>
      <c r="B145" s="77"/>
      <c r="C145" s="77"/>
      <c r="D145" s="77"/>
      <c r="E145" s="77"/>
      <c r="F145" s="77"/>
    </row>
    <row r="146" spans="1:6" x14ac:dyDescent="0.25">
      <c r="A146" s="77"/>
      <c r="B146" s="77"/>
      <c r="C146" s="77"/>
      <c r="D146" s="77"/>
      <c r="E146" s="77"/>
      <c r="F146" s="77"/>
    </row>
    <row r="147" spans="1:6" x14ac:dyDescent="0.25">
      <c r="A147" s="77"/>
      <c r="B147" s="77"/>
      <c r="C147" s="77"/>
      <c r="D147" s="77"/>
      <c r="E147" s="77"/>
      <c r="F147" s="77"/>
    </row>
    <row r="148" spans="1:6" x14ac:dyDescent="0.25">
      <c r="A148" s="77"/>
      <c r="B148" s="77"/>
      <c r="C148" s="77"/>
      <c r="D148" s="77"/>
      <c r="E148" s="77"/>
      <c r="F148" s="77"/>
    </row>
    <row r="149" spans="1:6" x14ac:dyDescent="0.25">
      <c r="A149" s="77"/>
      <c r="B149" s="77"/>
      <c r="C149" s="77"/>
      <c r="D149" s="77"/>
      <c r="E149" s="77"/>
      <c r="F149" s="77"/>
    </row>
    <row r="150" spans="1:6" x14ac:dyDescent="0.25">
      <c r="A150" s="77"/>
      <c r="B150" s="77"/>
      <c r="C150" s="77"/>
      <c r="D150" s="77"/>
      <c r="E150" s="77"/>
      <c r="F150" s="77"/>
    </row>
    <row r="151" spans="1:6" x14ac:dyDescent="0.25">
      <c r="A151" s="77"/>
      <c r="B151" s="77"/>
      <c r="C151" s="77"/>
      <c r="D151" s="77"/>
      <c r="E151" s="77"/>
      <c r="F151" s="77"/>
    </row>
    <row r="152" spans="1:6" x14ac:dyDescent="0.25">
      <c r="A152" s="77"/>
      <c r="B152" s="77"/>
      <c r="C152" s="77"/>
      <c r="D152" s="77"/>
      <c r="E152" s="77"/>
      <c r="F152" s="77"/>
    </row>
    <row r="153" spans="1:6" x14ac:dyDescent="0.25">
      <c r="A153" s="77"/>
      <c r="B153" s="77"/>
      <c r="C153" s="77"/>
      <c r="D153" s="77"/>
      <c r="E153" s="77"/>
      <c r="F153" s="77"/>
    </row>
    <row r="154" spans="1:6" x14ac:dyDescent="0.25">
      <c r="A154" s="77"/>
      <c r="B154" s="77"/>
      <c r="C154" s="77"/>
      <c r="D154" s="77"/>
      <c r="E154" s="77"/>
      <c r="F154" s="77"/>
    </row>
    <row r="155" spans="1:6" x14ac:dyDescent="0.25">
      <c r="A155" s="77"/>
      <c r="B155" s="77"/>
      <c r="C155" s="77"/>
      <c r="D155" s="77"/>
      <c r="E155" s="77"/>
      <c r="F155" s="77"/>
    </row>
    <row r="156" spans="1:6" x14ac:dyDescent="0.25">
      <c r="A156" s="77"/>
      <c r="B156" s="77"/>
      <c r="C156" s="77"/>
      <c r="D156" s="77"/>
      <c r="E156" s="77"/>
      <c r="F156" s="77"/>
    </row>
    <row r="157" spans="1:6" x14ac:dyDescent="0.25">
      <c r="A157" s="77"/>
      <c r="B157" s="77"/>
      <c r="C157" s="77"/>
      <c r="D157" s="77"/>
      <c r="E157" s="77"/>
      <c r="F157" s="77"/>
    </row>
    <row r="158" spans="1:6" x14ac:dyDescent="0.25">
      <c r="A158" s="77"/>
      <c r="B158" s="77"/>
      <c r="C158" s="77"/>
      <c r="D158" s="77"/>
      <c r="E158" s="77"/>
      <c r="F158" s="77"/>
    </row>
    <row r="159" spans="1:6" x14ac:dyDescent="0.25">
      <c r="A159" s="77"/>
      <c r="B159" s="77"/>
      <c r="C159" s="77"/>
      <c r="D159" s="77"/>
      <c r="E159" s="77"/>
      <c r="F159" s="77"/>
    </row>
    <row r="160" spans="1:6" x14ac:dyDescent="0.25">
      <c r="A160" s="77"/>
      <c r="B160" s="77"/>
      <c r="C160" s="77"/>
      <c r="D160" s="77"/>
      <c r="E160" s="77"/>
      <c r="F160" s="77"/>
    </row>
    <row r="161" spans="1:6" x14ac:dyDescent="0.25">
      <c r="A161" s="77"/>
      <c r="B161" s="77"/>
      <c r="C161" s="77"/>
      <c r="D161" s="77"/>
      <c r="E161" s="77"/>
      <c r="F161" s="77"/>
    </row>
    <row r="162" spans="1:6" x14ac:dyDescent="0.25">
      <c r="A162" s="77"/>
      <c r="B162" s="77"/>
      <c r="C162" s="77"/>
      <c r="D162" s="77"/>
      <c r="E162" s="77"/>
      <c r="F162" s="77"/>
    </row>
    <row r="163" spans="1:6" x14ac:dyDescent="0.25">
      <c r="A163" s="77"/>
      <c r="B163" s="77"/>
      <c r="C163" s="77"/>
      <c r="D163" s="77"/>
      <c r="E163" s="77"/>
      <c r="F163" s="77"/>
    </row>
    <row r="164" spans="1:6" x14ac:dyDescent="0.25">
      <c r="A164" s="77"/>
      <c r="B164" s="77"/>
      <c r="C164" s="77"/>
      <c r="D164" s="77"/>
      <c r="E164" s="77"/>
      <c r="F164" s="77"/>
    </row>
    <row r="165" spans="1:6" x14ac:dyDescent="0.25">
      <c r="A165" s="77"/>
      <c r="B165" s="77"/>
      <c r="C165" s="77"/>
      <c r="D165" s="77"/>
      <c r="E165" s="77"/>
      <c r="F165" s="77"/>
    </row>
    <row r="166" spans="1:6" x14ac:dyDescent="0.25">
      <c r="A166" s="77"/>
      <c r="B166" s="77"/>
      <c r="C166" s="77"/>
      <c r="D166" s="77"/>
      <c r="E166" s="77"/>
      <c r="F166" s="77"/>
    </row>
    <row r="167" spans="1:6" x14ac:dyDescent="0.25">
      <c r="A167" s="77"/>
      <c r="B167" s="77"/>
      <c r="C167" s="77"/>
      <c r="D167" s="77"/>
      <c r="E167" s="77"/>
      <c r="F167" s="77"/>
    </row>
    <row r="168" spans="1:6" x14ac:dyDescent="0.25">
      <c r="A168" s="77"/>
      <c r="B168" s="77"/>
      <c r="C168" s="77"/>
      <c r="D168" s="77"/>
      <c r="E168" s="77"/>
      <c r="F168" s="77"/>
    </row>
    <row r="169" spans="1:6" x14ac:dyDescent="0.25">
      <c r="A169" s="77"/>
      <c r="B169" s="77"/>
      <c r="C169" s="77"/>
      <c r="D169" s="77"/>
      <c r="E169" s="77"/>
      <c r="F169" s="77"/>
    </row>
    <row r="170" spans="1:6" x14ac:dyDescent="0.25">
      <c r="A170" s="77"/>
      <c r="B170" s="77"/>
      <c r="C170" s="77"/>
      <c r="D170" s="77"/>
      <c r="E170" s="77"/>
      <c r="F170" s="77"/>
    </row>
    <row r="171" spans="1:6" x14ac:dyDescent="0.25">
      <c r="A171" s="77"/>
      <c r="B171" s="77"/>
      <c r="C171" s="77"/>
      <c r="D171" s="77"/>
      <c r="E171" s="77"/>
      <c r="F171" s="77"/>
    </row>
    <row r="172" spans="1:6" x14ac:dyDescent="0.25">
      <c r="A172" s="77"/>
      <c r="B172" s="77"/>
      <c r="C172" s="77"/>
      <c r="D172" s="77"/>
      <c r="E172" s="77"/>
      <c r="F172" s="77"/>
    </row>
    <row r="173" spans="1:6" x14ac:dyDescent="0.25">
      <c r="A173" s="77"/>
      <c r="B173" s="77"/>
      <c r="C173" s="77"/>
      <c r="D173" s="77"/>
      <c r="E173" s="77"/>
      <c r="F173" s="77"/>
    </row>
    <row r="174" spans="1:6" x14ac:dyDescent="0.25">
      <c r="A174" s="77"/>
      <c r="B174" s="77"/>
      <c r="C174" s="77"/>
      <c r="D174" s="77"/>
      <c r="E174" s="77"/>
      <c r="F174" s="77"/>
    </row>
    <row r="175" spans="1:6" x14ac:dyDescent="0.25">
      <c r="A175" s="77"/>
      <c r="B175" s="77"/>
      <c r="C175" s="77"/>
      <c r="D175" s="77"/>
      <c r="E175" s="77"/>
      <c r="F175" s="77"/>
    </row>
    <row r="176" spans="1:6" x14ac:dyDescent="0.25">
      <c r="A176" s="77"/>
      <c r="B176" s="77"/>
      <c r="C176" s="77"/>
      <c r="D176" s="77"/>
      <c r="E176" s="77"/>
      <c r="F176" s="77"/>
    </row>
    <row r="177" spans="1:6" x14ac:dyDescent="0.25">
      <c r="A177" s="77"/>
      <c r="B177" s="77"/>
      <c r="C177" s="77"/>
      <c r="D177" s="77"/>
      <c r="E177" s="77"/>
      <c r="F177" s="77"/>
    </row>
    <row r="178" spans="1:6" x14ac:dyDescent="0.25">
      <c r="A178" s="77"/>
      <c r="B178" s="77"/>
      <c r="C178" s="77"/>
      <c r="D178" s="77"/>
      <c r="E178" s="77"/>
      <c r="F178" s="77"/>
    </row>
    <row r="179" spans="1:6" x14ac:dyDescent="0.25">
      <c r="A179" s="77"/>
      <c r="B179" s="77"/>
      <c r="C179" s="77"/>
      <c r="D179" s="77"/>
      <c r="E179" s="77"/>
      <c r="F179" s="77"/>
    </row>
    <row r="180" spans="1:6" x14ac:dyDescent="0.25">
      <c r="A180" s="77"/>
      <c r="B180" s="77"/>
      <c r="C180" s="77"/>
      <c r="D180" s="77"/>
      <c r="E180" s="77"/>
      <c r="F180" s="77"/>
    </row>
    <row r="181" spans="1:6" x14ac:dyDescent="0.25">
      <c r="A181" s="77"/>
      <c r="B181" s="77"/>
      <c r="C181" s="77"/>
      <c r="D181" s="77"/>
      <c r="E181" s="77"/>
      <c r="F181" s="77"/>
    </row>
    <row r="182" spans="1:6" x14ac:dyDescent="0.25">
      <c r="A182" s="77"/>
      <c r="B182" s="77"/>
      <c r="C182" s="77"/>
      <c r="D182" s="77"/>
      <c r="E182" s="77"/>
      <c r="F182" s="77"/>
    </row>
    <row r="183" spans="1:6" x14ac:dyDescent="0.25">
      <c r="A183" s="77"/>
      <c r="B183" s="77"/>
      <c r="C183" s="77"/>
      <c r="D183" s="77"/>
      <c r="E183" s="77"/>
      <c r="F183" s="77"/>
    </row>
    <row r="184" spans="1:6" x14ac:dyDescent="0.25">
      <c r="A184" s="77"/>
      <c r="B184" s="77"/>
      <c r="C184" s="77"/>
      <c r="D184" s="77"/>
      <c r="E184" s="77"/>
      <c r="F184" s="77"/>
    </row>
    <row r="185" spans="1:6" x14ac:dyDescent="0.25">
      <c r="A185" s="77"/>
      <c r="B185" s="77"/>
      <c r="C185" s="77"/>
      <c r="D185" s="77"/>
      <c r="E185" s="77"/>
      <c r="F185" s="77"/>
    </row>
    <row r="186" spans="1:6" x14ac:dyDescent="0.25">
      <c r="A186" s="77"/>
      <c r="B186" s="77"/>
      <c r="C186" s="77"/>
      <c r="D186" s="77"/>
      <c r="E186" s="77"/>
      <c r="F186" s="77"/>
    </row>
    <row r="187" spans="1:6" x14ac:dyDescent="0.25">
      <c r="A187" s="77"/>
      <c r="B187" s="77"/>
      <c r="C187" s="77"/>
      <c r="D187" s="77"/>
      <c r="E187" s="77"/>
      <c r="F187" s="77"/>
    </row>
    <row r="188" spans="1:6" x14ac:dyDescent="0.25">
      <c r="A188" s="77"/>
      <c r="B188" s="77"/>
      <c r="C188" s="77"/>
      <c r="D188" s="77"/>
      <c r="E188" s="77"/>
      <c r="F188" s="77"/>
    </row>
    <row r="189" spans="1:6" x14ac:dyDescent="0.25">
      <c r="A189" s="77"/>
      <c r="B189" s="77"/>
      <c r="C189" s="77"/>
      <c r="D189" s="77"/>
      <c r="E189" s="77"/>
      <c r="F189" s="77"/>
    </row>
    <row r="190" spans="1:6" x14ac:dyDescent="0.25">
      <c r="A190" s="77"/>
      <c r="B190" s="77"/>
      <c r="C190" s="77"/>
      <c r="D190" s="77"/>
      <c r="E190" s="77"/>
      <c r="F190" s="77"/>
    </row>
    <row r="191" spans="1:6" x14ac:dyDescent="0.25">
      <c r="A191" s="77"/>
      <c r="B191" s="77"/>
      <c r="C191" s="77"/>
      <c r="D191" s="77"/>
      <c r="E191" s="77"/>
      <c r="F191" s="77"/>
    </row>
    <row r="192" spans="1:6" x14ac:dyDescent="0.25">
      <c r="A192" s="77"/>
      <c r="B192" s="77"/>
      <c r="C192" s="77"/>
      <c r="D192" s="77"/>
      <c r="E192" s="77"/>
      <c r="F192" s="77"/>
    </row>
    <row r="193" spans="1:6" x14ac:dyDescent="0.25">
      <c r="A193" s="77"/>
      <c r="B193" s="77"/>
      <c r="C193" s="77"/>
      <c r="D193" s="77"/>
      <c r="E193" s="77"/>
      <c r="F193" s="77"/>
    </row>
    <row r="194" spans="1:6" x14ac:dyDescent="0.25">
      <c r="A194" s="77"/>
      <c r="B194" s="77"/>
      <c r="C194" s="77"/>
      <c r="D194" s="77"/>
      <c r="E194" s="77"/>
      <c r="F194" s="77"/>
    </row>
    <row r="195" spans="1:6" x14ac:dyDescent="0.25">
      <c r="A195" s="77"/>
      <c r="B195" s="77"/>
      <c r="C195" s="77"/>
      <c r="D195" s="77"/>
      <c r="E195" s="77"/>
      <c r="F195" s="77"/>
    </row>
    <row r="196" spans="1:6" x14ac:dyDescent="0.25">
      <c r="A196" s="77"/>
      <c r="B196" s="77"/>
      <c r="C196" s="77"/>
      <c r="D196" s="77"/>
      <c r="E196" s="77"/>
      <c r="F196" s="77"/>
    </row>
    <row r="197" spans="1:6" x14ac:dyDescent="0.25">
      <c r="A197" s="77"/>
      <c r="B197" s="77"/>
      <c r="C197" s="77"/>
      <c r="D197" s="77"/>
      <c r="E197" s="77"/>
      <c r="F197" s="77"/>
    </row>
    <row r="198" spans="1:6" x14ac:dyDescent="0.25">
      <c r="A198" s="77"/>
      <c r="B198" s="77"/>
      <c r="C198" s="77"/>
      <c r="D198" s="77"/>
      <c r="E198" s="77"/>
      <c r="F198" s="77"/>
    </row>
    <row r="199" spans="1:6" x14ac:dyDescent="0.25">
      <c r="A199" s="77"/>
      <c r="B199" s="77"/>
      <c r="C199" s="77"/>
      <c r="D199" s="77"/>
      <c r="E199" s="77"/>
      <c r="F199" s="77"/>
    </row>
    <row r="200" spans="1:6" x14ac:dyDescent="0.25">
      <c r="A200" s="77"/>
      <c r="B200" s="77"/>
      <c r="C200" s="77"/>
      <c r="D200" s="77"/>
      <c r="E200" s="77"/>
      <c r="F200" s="77"/>
    </row>
    <row r="201" spans="1:6" x14ac:dyDescent="0.25">
      <c r="A201" s="77"/>
      <c r="B201" s="77"/>
      <c r="C201" s="77"/>
      <c r="D201" s="77"/>
      <c r="E201" s="77"/>
      <c r="F201" s="77"/>
    </row>
    <row r="202" spans="1:6" x14ac:dyDescent="0.25">
      <c r="A202" s="77"/>
      <c r="B202" s="77"/>
      <c r="C202" s="77"/>
      <c r="D202" s="77"/>
      <c r="E202" s="77"/>
      <c r="F202" s="77"/>
    </row>
    <row r="203" spans="1:6" x14ac:dyDescent="0.25">
      <c r="A203" s="77"/>
      <c r="B203" s="77"/>
      <c r="C203" s="77"/>
      <c r="D203" s="77"/>
      <c r="E203" s="77"/>
      <c r="F203" s="77"/>
    </row>
    <row r="204" spans="1:6" x14ac:dyDescent="0.25">
      <c r="A204" s="77"/>
      <c r="B204" s="77"/>
      <c r="C204" s="77"/>
      <c r="D204" s="77"/>
      <c r="E204" s="77"/>
      <c r="F204" s="77"/>
    </row>
    <row r="205" spans="1:6" x14ac:dyDescent="0.25">
      <c r="A205" s="77"/>
      <c r="B205" s="77"/>
      <c r="C205" s="77"/>
      <c r="D205" s="77"/>
      <c r="E205" s="77"/>
      <c r="F205" s="77"/>
    </row>
    <row r="206" spans="1:6" x14ac:dyDescent="0.25">
      <c r="A206" s="77"/>
      <c r="B206" s="77"/>
      <c r="C206" s="77"/>
      <c r="D206" s="77"/>
      <c r="E206" s="77"/>
      <c r="F206" s="77"/>
    </row>
    <row r="207" spans="1:6" x14ac:dyDescent="0.25">
      <c r="A207" s="77"/>
      <c r="B207" s="77"/>
      <c r="C207" s="77"/>
      <c r="D207" s="77"/>
      <c r="E207" s="77"/>
      <c r="F207" s="77"/>
    </row>
    <row r="208" spans="1:6" x14ac:dyDescent="0.25">
      <c r="A208" s="77"/>
      <c r="B208" s="77"/>
      <c r="C208" s="77"/>
      <c r="D208" s="77"/>
      <c r="E208" s="77"/>
      <c r="F208" s="77"/>
    </row>
    <row r="209" spans="1:6" x14ac:dyDescent="0.25">
      <c r="A209" s="77"/>
      <c r="B209" s="77"/>
      <c r="C209" s="77"/>
      <c r="D209" s="77"/>
      <c r="E209" s="77"/>
      <c r="F209" s="77"/>
    </row>
    <row r="210" spans="1:6" x14ac:dyDescent="0.25">
      <c r="A210" s="77"/>
      <c r="B210" s="77"/>
      <c r="C210" s="77"/>
      <c r="D210" s="77"/>
      <c r="E210" s="77"/>
      <c r="F210" s="77"/>
    </row>
    <row r="211" spans="1:6" x14ac:dyDescent="0.25">
      <c r="A211" s="77"/>
      <c r="B211" s="77"/>
      <c r="C211" s="77"/>
      <c r="D211" s="77"/>
      <c r="E211" s="77"/>
      <c r="F211" s="77"/>
    </row>
    <row r="212" spans="1:6" x14ac:dyDescent="0.25">
      <c r="A212" s="77"/>
      <c r="B212" s="77"/>
      <c r="C212" s="77"/>
      <c r="D212" s="77"/>
      <c r="E212" s="77"/>
      <c r="F212" s="77"/>
    </row>
    <row r="213" spans="1:6" x14ac:dyDescent="0.25">
      <c r="A213" s="77"/>
      <c r="B213" s="77"/>
      <c r="C213" s="77"/>
      <c r="D213" s="77"/>
      <c r="E213" s="77"/>
      <c r="F213" s="77"/>
    </row>
    <row r="214" spans="1:6" x14ac:dyDescent="0.25">
      <c r="A214" s="77"/>
      <c r="B214" s="77"/>
      <c r="C214" s="77"/>
      <c r="D214" s="77"/>
      <c r="E214" s="77"/>
      <c r="F214" s="77"/>
    </row>
    <row r="215" spans="1:6" x14ac:dyDescent="0.25">
      <c r="A215" s="77"/>
      <c r="B215" s="77"/>
      <c r="C215" s="77"/>
      <c r="D215" s="77"/>
      <c r="E215" s="77"/>
      <c r="F215" s="77"/>
    </row>
    <row r="216" spans="1:6" x14ac:dyDescent="0.25">
      <c r="A216" s="77"/>
      <c r="B216" s="77"/>
      <c r="C216" s="77"/>
      <c r="D216" s="77"/>
      <c r="E216" s="77"/>
      <c r="F216" s="77"/>
    </row>
    <row r="217" spans="1:6" x14ac:dyDescent="0.25">
      <c r="A217" s="77"/>
      <c r="B217" s="77"/>
      <c r="C217" s="77"/>
      <c r="D217" s="77"/>
      <c r="E217" s="77"/>
      <c r="F217" s="77"/>
    </row>
    <row r="218" spans="1:6" x14ac:dyDescent="0.25">
      <c r="A218" s="77"/>
      <c r="B218" s="77"/>
      <c r="C218" s="77"/>
      <c r="D218" s="77"/>
      <c r="E218" s="77"/>
      <c r="F218" s="77"/>
    </row>
    <row r="219" spans="1:6" x14ac:dyDescent="0.25">
      <c r="A219" s="77"/>
      <c r="B219" s="77"/>
      <c r="C219" s="77"/>
      <c r="D219" s="77"/>
      <c r="E219" s="77"/>
      <c r="F219" s="77"/>
    </row>
    <row r="220" spans="1:6" x14ac:dyDescent="0.25">
      <c r="A220" s="77"/>
      <c r="B220" s="77"/>
      <c r="C220" s="77"/>
      <c r="D220" s="77"/>
      <c r="E220" s="77"/>
      <c r="F220" s="77"/>
    </row>
    <row r="221" spans="1:6" x14ac:dyDescent="0.25">
      <c r="A221" s="77"/>
      <c r="B221" s="77"/>
      <c r="C221" s="77"/>
      <c r="D221" s="77"/>
      <c r="E221" s="77"/>
      <c r="F221" s="77"/>
    </row>
    <row r="222" spans="1:6" x14ac:dyDescent="0.25">
      <c r="A222" s="77"/>
      <c r="B222" s="77"/>
      <c r="C222" s="77"/>
      <c r="D222" s="77"/>
      <c r="E222" s="77"/>
      <c r="F222" s="77"/>
    </row>
    <row r="223" spans="1:6" x14ac:dyDescent="0.25">
      <c r="A223" s="77"/>
      <c r="B223" s="77"/>
      <c r="C223" s="77"/>
      <c r="D223" s="77"/>
      <c r="E223" s="77"/>
      <c r="F223" s="77"/>
    </row>
    <row r="224" spans="1:6" x14ac:dyDescent="0.25">
      <c r="A224" s="77"/>
      <c r="B224" s="77"/>
      <c r="C224" s="77"/>
      <c r="D224" s="77"/>
      <c r="E224" s="77"/>
      <c r="F224" s="77"/>
    </row>
    <row r="225" spans="1:6" x14ac:dyDescent="0.25">
      <c r="A225" s="77"/>
      <c r="B225" s="77"/>
      <c r="C225" s="77"/>
      <c r="D225" s="77"/>
      <c r="E225" s="77"/>
      <c r="F225" s="77"/>
    </row>
    <row r="226" spans="1:6" x14ac:dyDescent="0.25">
      <c r="A226" s="77"/>
      <c r="B226" s="77"/>
      <c r="C226" s="77"/>
      <c r="D226" s="77"/>
      <c r="E226" s="77"/>
      <c r="F226" s="77"/>
    </row>
    <row r="227" spans="1:6" x14ac:dyDescent="0.25">
      <c r="A227" s="77"/>
      <c r="B227" s="77"/>
      <c r="C227" s="77"/>
      <c r="D227" s="77"/>
      <c r="E227" s="77"/>
      <c r="F227" s="77"/>
    </row>
    <row r="228" spans="1:6" x14ac:dyDescent="0.25">
      <c r="A228" s="77"/>
      <c r="B228" s="77"/>
      <c r="C228" s="77"/>
      <c r="D228" s="77"/>
      <c r="E228" s="77"/>
      <c r="F228" s="77"/>
    </row>
    <row r="229" spans="1:6" x14ac:dyDescent="0.25">
      <c r="A229" s="77"/>
      <c r="B229" s="77"/>
      <c r="C229" s="77"/>
      <c r="D229" s="77"/>
      <c r="E229" s="77"/>
      <c r="F229" s="77"/>
    </row>
    <row r="230" spans="1:6" x14ac:dyDescent="0.25">
      <c r="A230" s="77"/>
      <c r="B230" s="77"/>
      <c r="C230" s="77"/>
      <c r="D230" s="77"/>
      <c r="E230" s="77"/>
      <c r="F230" s="77"/>
    </row>
    <row r="231" spans="1:6" x14ac:dyDescent="0.25">
      <c r="A231" s="77"/>
      <c r="B231" s="77"/>
      <c r="C231" s="77"/>
      <c r="D231" s="77"/>
      <c r="E231" s="77"/>
      <c r="F231" s="77"/>
    </row>
    <row r="232" spans="1:6" x14ac:dyDescent="0.25">
      <c r="A232" s="77"/>
      <c r="B232" s="77"/>
      <c r="C232" s="77"/>
      <c r="D232" s="77"/>
      <c r="E232" s="77"/>
      <c r="F232" s="77"/>
    </row>
    <row r="233" spans="1:6" x14ac:dyDescent="0.25">
      <c r="A233" s="77"/>
      <c r="B233" s="77"/>
      <c r="C233" s="77"/>
      <c r="D233" s="77"/>
      <c r="E233" s="77"/>
      <c r="F233" s="77"/>
    </row>
    <row r="234" spans="1:6" x14ac:dyDescent="0.25">
      <c r="A234" s="77"/>
      <c r="B234" s="77"/>
      <c r="C234" s="77"/>
      <c r="D234" s="77"/>
      <c r="E234" s="77"/>
      <c r="F234" s="77"/>
    </row>
    <row r="235" spans="1:6" x14ac:dyDescent="0.25">
      <c r="A235" s="77"/>
      <c r="B235" s="77"/>
      <c r="C235" s="77"/>
      <c r="D235" s="77"/>
      <c r="E235" s="77"/>
      <c r="F235" s="77"/>
    </row>
    <row r="236" spans="1:6" x14ac:dyDescent="0.25">
      <c r="A236" s="77"/>
      <c r="B236" s="77"/>
      <c r="C236" s="77"/>
      <c r="D236" s="77"/>
      <c r="E236" s="77"/>
      <c r="F236" s="77"/>
    </row>
    <row r="237" spans="1:6" x14ac:dyDescent="0.25">
      <c r="A237" s="77"/>
      <c r="B237" s="77"/>
      <c r="C237" s="77"/>
      <c r="D237" s="77"/>
      <c r="E237" s="77"/>
      <c r="F237" s="77"/>
    </row>
    <row r="238" spans="1:6" x14ac:dyDescent="0.25">
      <c r="A238" s="77"/>
      <c r="B238" s="77"/>
      <c r="C238" s="77"/>
      <c r="D238" s="77"/>
      <c r="E238" s="77"/>
      <c r="F238" s="77"/>
    </row>
    <row r="239" spans="1:6" x14ac:dyDescent="0.25">
      <c r="A239" s="77"/>
      <c r="B239" s="77"/>
      <c r="C239" s="77"/>
      <c r="D239" s="77"/>
      <c r="E239" s="77"/>
      <c r="F239" s="77"/>
    </row>
    <row r="240" spans="1:6" x14ac:dyDescent="0.25">
      <c r="A240" s="77"/>
      <c r="B240" s="77"/>
      <c r="C240" s="77"/>
      <c r="D240" s="77"/>
      <c r="E240" s="77"/>
      <c r="F240" s="77"/>
    </row>
    <row r="241" spans="1:6" x14ac:dyDescent="0.25">
      <c r="A241" s="77"/>
      <c r="B241" s="77"/>
      <c r="C241" s="77"/>
      <c r="D241" s="77"/>
      <c r="E241" s="77"/>
      <c r="F241" s="77"/>
    </row>
    <row r="242" spans="1:6" x14ac:dyDescent="0.25">
      <c r="A242" s="77"/>
      <c r="B242" s="77"/>
      <c r="C242" s="77"/>
      <c r="D242" s="77"/>
      <c r="E242" s="77"/>
      <c r="F242" s="77"/>
    </row>
    <row r="243" spans="1:6" x14ac:dyDescent="0.25">
      <c r="A243" s="77"/>
      <c r="B243" s="77"/>
      <c r="C243" s="77"/>
      <c r="D243" s="77"/>
      <c r="E243" s="77"/>
      <c r="F243" s="77"/>
    </row>
    <row r="244" spans="1:6" x14ac:dyDescent="0.25">
      <c r="A244" s="77"/>
      <c r="B244" s="77"/>
      <c r="C244" s="77"/>
      <c r="D244" s="77"/>
      <c r="E244" s="77"/>
      <c r="F244" s="77"/>
    </row>
    <row r="245" spans="1:6" x14ac:dyDescent="0.25">
      <c r="A245" s="77"/>
      <c r="B245" s="77"/>
      <c r="C245" s="77"/>
      <c r="D245" s="77"/>
      <c r="E245" s="77"/>
      <c r="F245" s="77"/>
    </row>
    <row r="246" spans="1:6" x14ac:dyDescent="0.25">
      <c r="A246" s="77"/>
      <c r="B246" s="77"/>
      <c r="C246" s="77"/>
      <c r="D246" s="77"/>
      <c r="E246" s="77"/>
      <c r="F246" s="77"/>
    </row>
    <row r="247" spans="1:6" x14ac:dyDescent="0.25">
      <c r="A247" s="77"/>
      <c r="B247" s="77"/>
      <c r="C247" s="77"/>
      <c r="D247" s="77"/>
      <c r="E247" s="77"/>
      <c r="F247" s="77"/>
    </row>
    <row r="248" spans="1:6" x14ac:dyDescent="0.25">
      <c r="A248" s="77"/>
      <c r="B248" s="77"/>
      <c r="C248" s="77"/>
      <c r="D248" s="77"/>
      <c r="E248" s="77"/>
      <c r="F248" s="77"/>
    </row>
    <row r="249" spans="1:6" x14ac:dyDescent="0.25">
      <c r="A249" s="77"/>
      <c r="B249" s="77"/>
      <c r="C249" s="77"/>
      <c r="D249" s="77"/>
      <c r="E249" s="77"/>
      <c r="F249" s="77"/>
    </row>
    <row r="250" spans="1:6" x14ac:dyDescent="0.25">
      <c r="A250" s="77"/>
      <c r="B250" s="77"/>
      <c r="C250" s="77"/>
      <c r="D250" s="77"/>
      <c r="E250" s="77"/>
      <c r="F250" s="77"/>
    </row>
    <row r="251" spans="1:6" x14ac:dyDescent="0.25">
      <c r="A251" s="77"/>
      <c r="B251" s="77"/>
      <c r="C251" s="77"/>
      <c r="D251" s="77"/>
      <c r="E251" s="77"/>
      <c r="F251" s="77"/>
    </row>
    <row r="252" spans="1:6" x14ac:dyDescent="0.25">
      <c r="A252" s="77"/>
      <c r="B252" s="77"/>
      <c r="C252" s="77"/>
      <c r="D252" s="77"/>
      <c r="E252" s="77"/>
      <c r="F252" s="77"/>
    </row>
    <row r="253" spans="1:6" x14ac:dyDescent="0.25">
      <c r="A253" s="77"/>
      <c r="B253" s="77"/>
      <c r="C253" s="77"/>
      <c r="D253" s="77"/>
      <c r="E253" s="77"/>
      <c r="F253" s="77"/>
    </row>
    <row r="254" spans="1:6" x14ac:dyDescent="0.25">
      <c r="A254" s="77"/>
      <c r="B254" s="77"/>
      <c r="C254" s="77"/>
      <c r="D254" s="77"/>
      <c r="E254" s="77"/>
      <c r="F254" s="77"/>
    </row>
    <row r="255" spans="1:6" x14ac:dyDescent="0.25">
      <c r="A255" s="77"/>
      <c r="B255" s="77"/>
      <c r="C255" s="77"/>
      <c r="D255" s="77"/>
      <c r="E255" s="77"/>
      <c r="F255" s="77"/>
    </row>
    <row r="256" spans="1:6" x14ac:dyDescent="0.25">
      <c r="A256" s="77"/>
      <c r="B256" s="77"/>
      <c r="C256" s="77"/>
      <c r="D256" s="77"/>
      <c r="E256" s="77"/>
      <c r="F256" s="77"/>
    </row>
    <row r="257" spans="1:6" x14ac:dyDescent="0.25">
      <c r="A257" s="77"/>
      <c r="B257" s="77"/>
      <c r="C257" s="77"/>
      <c r="D257" s="77"/>
      <c r="E257" s="77"/>
      <c r="F257" s="77"/>
    </row>
    <row r="258" spans="1:6" x14ac:dyDescent="0.25">
      <c r="A258" s="77"/>
      <c r="B258" s="77"/>
      <c r="C258" s="77"/>
      <c r="D258" s="77"/>
      <c r="E258" s="77"/>
      <c r="F258" s="77"/>
    </row>
    <row r="259" spans="1:6" x14ac:dyDescent="0.25">
      <c r="A259" s="77"/>
      <c r="B259" s="77"/>
      <c r="C259" s="77"/>
      <c r="D259" s="77"/>
      <c r="E259" s="77"/>
      <c r="F259" s="77"/>
    </row>
    <row r="260" spans="1:6" x14ac:dyDescent="0.25">
      <c r="A260" s="77"/>
      <c r="B260" s="77"/>
      <c r="C260" s="77"/>
      <c r="D260" s="77"/>
      <c r="E260" s="77"/>
      <c r="F260" s="77"/>
    </row>
    <row r="261" spans="1:6" x14ac:dyDescent="0.25">
      <c r="A261" s="77"/>
      <c r="B261" s="77"/>
      <c r="C261" s="77"/>
      <c r="D261" s="77"/>
      <c r="E261" s="77"/>
      <c r="F261" s="77"/>
    </row>
    <row r="262" spans="1:6" x14ac:dyDescent="0.25">
      <c r="A262" s="77"/>
      <c r="B262" s="77"/>
      <c r="C262" s="77"/>
      <c r="D262" s="77"/>
      <c r="E262" s="77"/>
      <c r="F262" s="77"/>
    </row>
    <row r="263" spans="1:6" x14ac:dyDescent="0.25">
      <c r="A263" s="77"/>
      <c r="B263" s="77"/>
      <c r="C263" s="77"/>
      <c r="D263" s="77"/>
      <c r="E263" s="77"/>
      <c r="F263" s="77"/>
    </row>
    <row r="264" spans="1:6" x14ac:dyDescent="0.25">
      <c r="A264" s="77"/>
      <c r="B264" s="77"/>
      <c r="C264" s="77"/>
      <c r="D264" s="77"/>
      <c r="E264" s="77"/>
      <c r="F264" s="77"/>
    </row>
    <row r="265" spans="1:6" x14ac:dyDescent="0.25">
      <c r="A265" s="77"/>
      <c r="B265" s="77"/>
      <c r="C265" s="77"/>
      <c r="D265" s="77"/>
      <c r="E265" s="77"/>
      <c r="F265" s="77"/>
    </row>
    <row r="266" spans="1:6" x14ac:dyDescent="0.25">
      <c r="A266" s="77"/>
      <c r="B266" s="77"/>
      <c r="C266" s="77"/>
      <c r="D266" s="77"/>
      <c r="E266" s="77"/>
      <c r="F266" s="77"/>
    </row>
    <row r="267" spans="1:6" x14ac:dyDescent="0.25">
      <c r="A267" s="77"/>
      <c r="B267" s="77"/>
      <c r="C267" s="77"/>
      <c r="D267" s="77"/>
      <c r="E267" s="77"/>
      <c r="F267" s="77"/>
    </row>
    <row r="268" spans="1:6" x14ac:dyDescent="0.25">
      <c r="A268" s="77"/>
      <c r="B268" s="77"/>
      <c r="C268" s="77"/>
      <c r="D268" s="77"/>
      <c r="E268" s="77"/>
      <c r="F268" s="77"/>
    </row>
    <row r="269" spans="1:6" x14ac:dyDescent="0.25">
      <c r="A269" s="77"/>
      <c r="B269" s="77"/>
      <c r="C269" s="77"/>
      <c r="D269" s="77"/>
      <c r="E269" s="77"/>
      <c r="F269" s="77"/>
    </row>
    <row r="270" spans="1:6" x14ac:dyDescent="0.25">
      <c r="A270" s="77"/>
      <c r="B270" s="77"/>
      <c r="C270" s="77"/>
      <c r="D270" s="77"/>
      <c r="E270" s="77"/>
      <c r="F270" s="77"/>
    </row>
    <row r="271" spans="1:6" x14ac:dyDescent="0.25">
      <c r="A271" s="77"/>
      <c r="B271" s="77"/>
      <c r="C271" s="77"/>
      <c r="D271" s="77"/>
      <c r="E271" s="77"/>
      <c r="F271" s="77"/>
    </row>
    <row r="272" spans="1:6" x14ac:dyDescent="0.25">
      <c r="A272" s="77"/>
      <c r="B272" s="77"/>
      <c r="C272" s="77"/>
      <c r="D272" s="77"/>
      <c r="E272" s="77"/>
      <c r="F272" s="77"/>
    </row>
    <row r="273" spans="1:6" x14ac:dyDescent="0.25">
      <c r="A273" s="77"/>
      <c r="B273" s="77"/>
      <c r="C273" s="77"/>
      <c r="D273" s="77"/>
      <c r="E273" s="77"/>
      <c r="F273" s="77"/>
    </row>
    <row r="274" spans="1:6" x14ac:dyDescent="0.25">
      <c r="A274" s="77"/>
      <c r="B274" s="77"/>
      <c r="C274" s="77"/>
      <c r="D274" s="77"/>
      <c r="E274" s="77"/>
      <c r="F274" s="77"/>
    </row>
    <row r="275" spans="1:6" x14ac:dyDescent="0.25">
      <c r="A275" s="77"/>
      <c r="B275" s="77"/>
      <c r="C275" s="77"/>
      <c r="D275" s="77"/>
      <c r="E275" s="77"/>
      <c r="F275" s="77"/>
    </row>
    <row r="276" spans="1:6" x14ac:dyDescent="0.25">
      <c r="A276" s="77"/>
      <c r="B276" s="77"/>
      <c r="C276" s="77"/>
      <c r="D276" s="77"/>
      <c r="E276" s="77"/>
      <c r="F276" s="77"/>
    </row>
    <row r="277" spans="1:6" x14ac:dyDescent="0.25">
      <c r="A277" s="77"/>
      <c r="B277" s="77"/>
      <c r="C277" s="77"/>
      <c r="D277" s="77"/>
      <c r="E277" s="77"/>
      <c r="F277" s="77"/>
    </row>
    <row r="278" spans="1:6" x14ac:dyDescent="0.25">
      <c r="A278" s="77"/>
      <c r="B278" s="77"/>
      <c r="C278" s="77"/>
      <c r="D278" s="77"/>
      <c r="E278" s="77"/>
      <c r="F278" s="77"/>
    </row>
    <row r="279" spans="1:6" x14ac:dyDescent="0.25">
      <c r="A279" s="77"/>
      <c r="B279" s="77"/>
      <c r="C279" s="77"/>
      <c r="D279" s="77"/>
      <c r="E279" s="77"/>
      <c r="F279" s="77"/>
    </row>
    <row r="280" spans="1:6" x14ac:dyDescent="0.25">
      <c r="A280" s="77"/>
      <c r="B280" s="77"/>
      <c r="C280" s="77"/>
      <c r="D280" s="77"/>
      <c r="E280" s="77"/>
      <c r="F280" s="77"/>
    </row>
    <row r="281" spans="1:6" x14ac:dyDescent="0.25">
      <c r="A281" s="77"/>
      <c r="B281" s="77"/>
      <c r="C281" s="77"/>
      <c r="D281" s="77"/>
      <c r="E281" s="77"/>
      <c r="F281" s="77"/>
    </row>
    <row r="282" spans="1:6" x14ac:dyDescent="0.25">
      <c r="A282" s="77"/>
      <c r="B282" s="77"/>
      <c r="C282" s="77"/>
      <c r="D282" s="77"/>
      <c r="E282" s="77"/>
      <c r="F282" s="77"/>
    </row>
    <row r="283" spans="1:6" x14ac:dyDescent="0.25">
      <c r="A283" s="77"/>
      <c r="B283" s="77"/>
      <c r="C283" s="77"/>
      <c r="D283" s="77"/>
      <c r="E283" s="77"/>
      <c r="F283" s="77"/>
    </row>
    <row r="284" spans="1:6" x14ac:dyDescent="0.25">
      <c r="A284" s="77"/>
      <c r="B284" s="77"/>
      <c r="C284" s="77"/>
      <c r="D284" s="77"/>
      <c r="E284" s="77"/>
      <c r="F284" s="77"/>
    </row>
    <row r="285" spans="1:6" x14ac:dyDescent="0.25">
      <c r="A285" s="77"/>
      <c r="B285" s="77"/>
      <c r="C285" s="77"/>
      <c r="D285" s="77"/>
      <c r="E285" s="77"/>
      <c r="F285" s="77"/>
    </row>
    <row r="286" spans="1:6" x14ac:dyDescent="0.25">
      <c r="A286" s="77"/>
      <c r="B286" s="77"/>
      <c r="C286" s="77"/>
      <c r="D286" s="77"/>
      <c r="E286" s="77"/>
      <c r="F286" s="77"/>
    </row>
    <row r="287" spans="1:6" x14ac:dyDescent="0.25">
      <c r="A287" s="77"/>
      <c r="B287" s="77"/>
      <c r="C287" s="77"/>
      <c r="D287" s="77"/>
      <c r="E287" s="77"/>
      <c r="F287" s="77"/>
    </row>
    <row r="288" spans="1:6" x14ac:dyDescent="0.25">
      <c r="A288" s="77"/>
      <c r="B288" s="77"/>
      <c r="C288" s="77"/>
      <c r="D288" s="77"/>
      <c r="E288" s="77"/>
      <c r="F288" s="77"/>
    </row>
    <row r="289" spans="1:6" x14ac:dyDescent="0.25">
      <c r="A289" s="77"/>
      <c r="B289" s="77"/>
      <c r="C289" s="77"/>
      <c r="D289" s="77"/>
      <c r="E289" s="77"/>
      <c r="F289" s="77"/>
    </row>
    <row r="290" spans="1:6" x14ac:dyDescent="0.25">
      <c r="A290" s="77"/>
      <c r="B290" s="77"/>
      <c r="C290" s="77"/>
      <c r="D290" s="77"/>
      <c r="E290" s="77"/>
      <c r="F290" s="77"/>
    </row>
    <row r="291" spans="1:6" x14ac:dyDescent="0.25">
      <c r="A291" s="77"/>
      <c r="B291" s="77"/>
      <c r="C291" s="77"/>
      <c r="D291" s="77"/>
      <c r="E291" s="77"/>
      <c r="F291" s="77"/>
    </row>
    <row r="292" spans="1:6" x14ac:dyDescent="0.25">
      <c r="A292" s="77"/>
      <c r="B292" s="77"/>
      <c r="C292" s="77"/>
      <c r="D292" s="77"/>
      <c r="E292" s="77"/>
      <c r="F292" s="77"/>
    </row>
    <row r="293" spans="1:6" x14ac:dyDescent="0.25">
      <c r="A293" s="77"/>
      <c r="B293" s="77"/>
      <c r="C293" s="77"/>
      <c r="D293" s="77"/>
      <c r="E293" s="77"/>
      <c r="F293" s="77"/>
    </row>
    <row r="294" spans="1:6" x14ac:dyDescent="0.25">
      <c r="A294" s="77"/>
      <c r="B294" s="77"/>
      <c r="C294" s="77"/>
      <c r="D294" s="77"/>
      <c r="E294" s="77"/>
      <c r="F294" s="77"/>
    </row>
    <row r="295" spans="1:6" x14ac:dyDescent="0.25">
      <c r="A295" s="77"/>
      <c r="B295" s="77"/>
      <c r="C295" s="77"/>
      <c r="D295" s="77"/>
      <c r="E295" s="77"/>
      <c r="F295" s="77"/>
    </row>
    <row r="296" spans="1:6" x14ac:dyDescent="0.25">
      <c r="A296" s="77"/>
      <c r="B296" s="77"/>
      <c r="C296" s="77"/>
      <c r="D296" s="77"/>
      <c r="E296" s="77"/>
      <c r="F296" s="77"/>
    </row>
    <row r="297" spans="1:6" x14ac:dyDescent="0.25">
      <c r="A297" s="77"/>
      <c r="B297" s="77"/>
      <c r="C297" s="77"/>
      <c r="D297" s="77"/>
      <c r="E297" s="77"/>
      <c r="F297" s="77"/>
    </row>
    <row r="298" spans="1:6" x14ac:dyDescent="0.25">
      <c r="A298" s="77"/>
      <c r="B298" s="77"/>
      <c r="C298" s="77"/>
      <c r="D298" s="77"/>
      <c r="E298" s="77"/>
      <c r="F298" s="77"/>
    </row>
    <row r="299" spans="1:6" x14ac:dyDescent="0.25">
      <c r="A299" s="77"/>
      <c r="B299" s="77"/>
      <c r="C299" s="77"/>
      <c r="D299" s="77"/>
      <c r="E299" s="77"/>
      <c r="F299" s="77"/>
    </row>
    <row r="300" spans="1:6" x14ac:dyDescent="0.25">
      <c r="A300" s="77"/>
      <c r="B300" s="77"/>
      <c r="C300" s="77"/>
      <c r="D300" s="77"/>
      <c r="E300" s="77"/>
      <c r="F300" s="77"/>
    </row>
    <row r="301" spans="1:6" x14ac:dyDescent="0.25">
      <c r="A301" s="77"/>
      <c r="B301" s="77"/>
      <c r="C301" s="77"/>
      <c r="D301" s="77"/>
      <c r="E301" s="77"/>
      <c r="F301" s="77"/>
    </row>
    <row r="302" spans="1:6" x14ac:dyDescent="0.25">
      <c r="A302" s="77"/>
      <c r="B302" s="77"/>
      <c r="C302" s="77"/>
      <c r="D302" s="77"/>
      <c r="E302" s="77"/>
      <c r="F302" s="77"/>
    </row>
    <row r="303" spans="1:6" x14ac:dyDescent="0.25">
      <c r="A303" s="77"/>
      <c r="B303" s="77"/>
      <c r="C303" s="77"/>
      <c r="D303" s="77"/>
      <c r="E303" s="77"/>
      <c r="F303" s="77"/>
    </row>
    <row r="304" spans="1:6" x14ac:dyDescent="0.25">
      <c r="A304" s="77"/>
      <c r="B304" s="77"/>
      <c r="C304" s="77"/>
      <c r="D304" s="77"/>
      <c r="E304" s="77"/>
      <c r="F304" s="77"/>
    </row>
    <row r="305" spans="1:6" x14ac:dyDescent="0.25">
      <c r="A305" s="77"/>
      <c r="B305" s="77"/>
      <c r="C305" s="77"/>
      <c r="D305" s="77"/>
      <c r="E305" s="77"/>
      <c r="F305" s="77"/>
    </row>
    <row r="306" spans="1:6" x14ac:dyDescent="0.25">
      <c r="A306" s="77"/>
      <c r="B306" s="77"/>
      <c r="C306" s="77"/>
      <c r="D306" s="77"/>
      <c r="E306" s="77"/>
      <c r="F306" s="77"/>
    </row>
    <row r="307" spans="1:6" x14ac:dyDescent="0.25">
      <c r="A307" s="77"/>
      <c r="B307" s="77"/>
      <c r="C307" s="77"/>
      <c r="D307" s="77"/>
      <c r="E307" s="77"/>
      <c r="F307" s="77"/>
    </row>
    <row r="308" spans="1:6" x14ac:dyDescent="0.25">
      <c r="A308" s="77"/>
      <c r="B308" s="77"/>
      <c r="C308" s="77"/>
      <c r="D308" s="77"/>
      <c r="E308" s="77"/>
      <c r="F308" s="77"/>
    </row>
    <row r="309" spans="1:6" x14ac:dyDescent="0.25">
      <c r="A309" s="77"/>
      <c r="B309" s="77"/>
      <c r="C309" s="77"/>
      <c r="D309" s="77"/>
      <c r="E309" s="77"/>
      <c r="F309" s="77"/>
    </row>
    <row r="310" spans="1:6" x14ac:dyDescent="0.25">
      <c r="A310" s="77"/>
      <c r="B310" s="77"/>
      <c r="C310" s="77"/>
      <c r="D310" s="77"/>
      <c r="E310" s="77"/>
      <c r="F310" s="77"/>
    </row>
    <row r="311" spans="1:6" x14ac:dyDescent="0.25">
      <c r="A311" s="77"/>
      <c r="B311" s="77"/>
      <c r="C311" s="77"/>
      <c r="D311" s="77"/>
      <c r="E311" s="77"/>
      <c r="F311" s="77"/>
    </row>
    <row r="312" spans="1:6" x14ac:dyDescent="0.25">
      <c r="A312" s="77"/>
      <c r="B312" s="77"/>
      <c r="C312" s="77"/>
      <c r="D312" s="77"/>
      <c r="E312" s="77"/>
      <c r="F312" s="77"/>
    </row>
    <row r="313" spans="1:6" x14ac:dyDescent="0.25">
      <c r="A313" s="77"/>
      <c r="B313" s="77"/>
      <c r="C313" s="77"/>
      <c r="D313" s="77"/>
      <c r="E313" s="77"/>
      <c r="F313" s="77"/>
    </row>
    <row r="314" spans="1:6" x14ac:dyDescent="0.25">
      <c r="A314" s="77"/>
      <c r="B314" s="77"/>
      <c r="C314" s="77"/>
      <c r="D314" s="77"/>
      <c r="E314" s="77"/>
      <c r="F314" s="77"/>
    </row>
    <row r="315" spans="1:6" x14ac:dyDescent="0.25">
      <c r="A315" s="77"/>
      <c r="B315" s="77"/>
      <c r="C315" s="77"/>
      <c r="D315" s="77"/>
      <c r="E315" s="77"/>
      <c r="F315" s="77"/>
    </row>
    <row r="316" spans="1:6" x14ac:dyDescent="0.25">
      <c r="A316" s="77"/>
      <c r="B316" s="77"/>
      <c r="C316" s="77"/>
      <c r="D316" s="77"/>
      <c r="E316" s="77"/>
      <c r="F316" s="77"/>
    </row>
    <row r="317" spans="1:6" x14ac:dyDescent="0.25">
      <c r="A317" s="77"/>
      <c r="B317" s="77"/>
      <c r="C317" s="77"/>
      <c r="D317" s="77"/>
      <c r="E317" s="77"/>
      <c r="F317" s="77"/>
    </row>
    <row r="318" spans="1:6" x14ac:dyDescent="0.25">
      <c r="A318" s="77"/>
      <c r="B318" s="77"/>
      <c r="C318" s="77"/>
      <c r="D318" s="77"/>
      <c r="E318" s="77"/>
      <c r="F318" s="77"/>
    </row>
    <row r="319" spans="1:6" x14ac:dyDescent="0.25">
      <c r="A319" s="77"/>
      <c r="B319" s="77"/>
      <c r="C319" s="77"/>
      <c r="D319" s="77"/>
      <c r="E319" s="77"/>
      <c r="F319" s="77"/>
    </row>
    <row r="320" spans="1:6" x14ac:dyDescent="0.25">
      <c r="A320" s="77"/>
      <c r="B320" s="77"/>
      <c r="C320" s="77"/>
      <c r="D320" s="77"/>
      <c r="E320" s="77"/>
      <c r="F320" s="77"/>
    </row>
    <row r="321" spans="1:6" x14ac:dyDescent="0.25">
      <c r="A321" s="77"/>
      <c r="B321" s="77"/>
      <c r="C321" s="77"/>
      <c r="D321" s="77"/>
      <c r="E321" s="77"/>
      <c r="F321" s="77"/>
    </row>
    <row r="322" spans="1:6" x14ac:dyDescent="0.25">
      <c r="A322" s="77"/>
      <c r="B322" s="77"/>
      <c r="C322" s="77"/>
      <c r="D322" s="77"/>
      <c r="E322" s="77"/>
      <c r="F322" s="77"/>
    </row>
    <row r="323" spans="1:6" x14ac:dyDescent="0.25">
      <c r="A323" s="77"/>
      <c r="B323" s="77"/>
      <c r="C323" s="77"/>
      <c r="D323" s="77"/>
      <c r="E323" s="77"/>
      <c r="F323" s="77"/>
    </row>
    <row r="324" spans="1:6" x14ac:dyDescent="0.25">
      <c r="A324" s="77"/>
      <c r="B324" s="77"/>
      <c r="C324" s="77"/>
      <c r="D324" s="77"/>
      <c r="E324" s="77"/>
      <c r="F324" s="77"/>
    </row>
    <row r="325" spans="1:6" x14ac:dyDescent="0.25">
      <c r="A325" s="77"/>
      <c r="B325" s="77"/>
      <c r="C325" s="77"/>
      <c r="D325" s="77"/>
      <c r="E325" s="77"/>
      <c r="F325" s="77"/>
    </row>
    <row r="326" spans="1:6" x14ac:dyDescent="0.25">
      <c r="A326" s="77"/>
      <c r="B326" s="77"/>
      <c r="C326" s="77"/>
      <c r="D326" s="77"/>
      <c r="E326" s="77"/>
      <c r="F326" s="77"/>
    </row>
    <row r="327" spans="1:6" x14ac:dyDescent="0.25">
      <c r="A327" s="77"/>
      <c r="B327" s="77"/>
      <c r="C327" s="77"/>
      <c r="D327" s="77"/>
      <c r="E327" s="77"/>
      <c r="F327" s="77"/>
    </row>
    <row r="328" spans="1:6" x14ac:dyDescent="0.25">
      <c r="A328" s="77"/>
      <c r="B328" s="77"/>
      <c r="C328" s="77"/>
      <c r="D328" s="77"/>
      <c r="E328" s="77"/>
      <c r="F328" s="77"/>
    </row>
    <row r="329" spans="1:6" x14ac:dyDescent="0.25">
      <c r="A329" s="77"/>
      <c r="B329" s="77"/>
      <c r="C329" s="77"/>
      <c r="D329" s="77"/>
      <c r="E329" s="77"/>
      <c r="F329" s="77"/>
    </row>
    <row r="330" spans="1:6" x14ac:dyDescent="0.25">
      <c r="A330" s="77"/>
      <c r="B330" s="77"/>
      <c r="C330" s="77"/>
      <c r="D330" s="77"/>
      <c r="E330" s="77"/>
      <c r="F330" s="77"/>
    </row>
    <row r="331" spans="1:6" x14ac:dyDescent="0.25">
      <c r="A331" s="77"/>
      <c r="B331" s="77"/>
      <c r="C331" s="77"/>
      <c r="D331" s="77"/>
      <c r="E331" s="77"/>
      <c r="F331" s="77"/>
    </row>
    <row r="332" spans="1:6" x14ac:dyDescent="0.25">
      <c r="A332" s="77"/>
      <c r="B332" s="77"/>
      <c r="C332" s="77"/>
      <c r="D332" s="77"/>
      <c r="E332" s="77"/>
      <c r="F332" s="77"/>
    </row>
    <row r="333" spans="1:6" x14ac:dyDescent="0.25">
      <c r="A333" s="77"/>
      <c r="B333" s="77"/>
      <c r="C333" s="77"/>
      <c r="D333" s="77"/>
      <c r="E333" s="77"/>
      <c r="F333" s="77"/>
    </row>
    <row r="334" spans="1:6" x14ac:dyDescent="0.25">
      <c r="A334" s="77"/>
      <c r="B334" s="77"/>
      <c r="C334" s="77"/>
      <c r="D334" s="77"/>
      <c r="E334" s="77"/>
      <c r="F334" s="77"/>
    </row>
    <row r="335" spans="1:6" x14ac:dyDescent="0.25">
      <c r="A335" s="77"/>
      <c r="B335" s="77"/>
      <c r="C335" s="77"/>
      <c r="D335" s="77"/>
      <c r="E335" s="77"/>
      <c r="F335" s="77"/>
    </row>
    <row r="336" spans="1:6" x14ac:dyDescent="0.25">
      <c r="A336" s="77"/>
      <c r="B336" s="77"/>
      <c r="C336" s="77"/>
      <c r="D336" s="77"/>
      <c r="E336" s="77"/>
      <c r="F336" s="77"/>
    </row>
    <row r="337" spans="1:6" x14ac:dyDescent="0.25">
      <c r="A337" s="77"/>
      <c r="B337" s="77"/>
      <c r="C337" s="77"/>
      <c r="D337" s="77"/>
      <c r="E337" s="77"/>
      <c r="F337" s="77"/>
    </row>
    <row r="338" spans="1:6" x14ac:dyDescent="0.25">
      <c r="A338" s="77"/>
      <c r="B338" s="77"/>
      <c r="C338" s="77"/>
      <c r="D338" s="77"/>
      <c r="E338" s="77"/>
      <c r="F338" s="77"/>
    </row>
    <row r="339" spans="1:6" x14ac:dyDescent="0.25">
      <c r="A339" s="77"/>
      <c r="B339" s="77"/>
      <c r="C339" s="77"/>
      <c r="D339" s="77"/>
      <c r="E339" s="77"/>
      <c r="F339" s="77"/>
    </row>
    <row r="340" spans="1:6" x14ac:dyDescent="0.25">
      <c r="A340" s="77"/>
      <c r="B340" s="77"/>
      <c r="C340" s="77"/>
      <c r="D340" s="77"/>
      <c r="E340" s="77"/>
      <c r="F340" s="77"/>
    </row>
    <row r="341" spans="1:6" x14ac:dyDescent="0.25">
      <c r="A341" s="77"/>
      <c r="B341" s="77"/>
      <c r="C341" s="77"/>
      <c r="D341" s="77"/>
      <c r="E341" s="77"/>
      <c r="F341" s="77"/>
    </row>
    <row r="342" spans="1:6" x14ac:dyDescent="0.25">
      <c r="A342" s="77"/>
      <c r="B342" s="77"/>
      <c r="C342" s="77"/>
      <c r="D342" s="77"/>
      <c r="E342" s="77"/>
      <c r="F342" s="77"/>
    </row>
    <row r="343" spans="1:6" x14ac:dyDescent="0.25">
      <c r="A343" s="77"/>
      <c r="B343" s="77"/>
      <c r="C343" s="77"/>
      <c r="D343" s="77"/>
      <c r="E343" s="77"/>
      <c r="F343" s="77"/>
    </row>
    <row r="344" spans="1:6" x14ac:dyDescent="0.25">
      <c r="A344" s="77"/>
      <c r="B344" s="77"/>
      <c r="C344" s="77"/>
      <c r="D344" s="77"/>
      <c r="E344" s="77"/>
      <c r="F344" s="77"/>
    </row>
    <row r="345" spans="1:6" x14ac:dyDescent="0.25">
      <c r="A345" s="77"/>
      <c r="B345" s="77"/>
      <c r="C345" s="77"/>
      <c r="D345" s="77"/>
      <c r="E345" s="77"/>
      <c r="F345" s="77"/>
    </row>
    <row r="346" spans="1:6" x14ac:dyDescent="0.25">
      <c r="A346" s="77"/>
      <c r="B346" s="77"/>
      <c r="C346" s="77"/>
      <c r="D346" s="77"/>
      <c r="E346" s="77"/>
      <c r="F346" s="77"/>
    </row>
    <row r="347" spans="1:6" x14ac:dyDescent="0.25">
      <c r="A347" s="77"/>
      <c r="B347" s="77"/>
      <c r="C347" s="77"/>
      <c r="D347" s="77"/>
      <c r="E347" s="77"/>
      <c r="F347" s="77"/>
    </row>
    <row r="348" spans="1:6" x14ac:dyDescent="0.25">
      <c r="A348" s="77"/>
      <c r="B348" s="77"/>
      <c r="C348" s="77"/>
      <c r="D348" s="77"/>
      <c r="E348" s="77"/>
      <c r="F348" s="77"/>
    </row>
    <row r="349" spans="1:6" x14ac:dyDescent="0.25">
      <c r="A349" s="77"/>
      <c r="B349" s="77"/>
      <c r="C349" s="77"/>
      <c r="D349" s="77"/>
      <c r="E349" s="77"/>
      <c r="F349" s="77"/>
    </row>
    <row r="350" spans="1:6" x14ac:dyDescent="0.25">
      <c r="A350" s="77"/>
      <c r="B350" s="77"/>
      <c r="C350" s="77"/>
      <c r="D350" s="77"/>
      <c r="E350" s="77"/>
      <c r="F350" s="77"/>
    </row>
    <row r="351" spans="1:6" x14ac:dyDescent="0.25">
      <c r="A351" s="77"/>
      <c r="B351" s="77"/>
      <c r="C351" s="77"/>
      <c r="D351" s="77"/>
      <c r="E351" s="77"/>
      <c r="F351" s="77"/>
    </row>
    <row r="352" spans="1:6" x14ac:dyDescent="0.25">
      <c r="A352" s="77"/>
      <c r="B352" s="77"/>
      <c r="C352" s="77"/>
      <c r="D352" s="77"/>
      <c r="E352" s="77"/>
      <c r="F352" s="77"/>
    </row>
    <row r="353" spans="1:6" x14ac:dyDescent="0.25">
      <c r="A353" s="77"/>
      <c r="B353" s="77"/>
      <c r="C353" s="77"/>
      <c r="D353" s="77"/>
      <c r="E353" s="77"/>
      <c r="F353" s="77"/>
    </row>
    <row r="354" spans="1:6" x14ac:dyDescent="0.25">
      <c r="A354" s="77"/>
      <c r="B354" s="77"/>
      <c r="C354" s="77"/>
      <c r="D354" s="77"/>
      <c r="E354" s="77"/>
      <c r="F354" s="77"/>
    </row>
    <row r="355" spans="1:6" x14ac:dyDescent="0.25">
      <c r="A355" s="77"/>
      <c r="B355" s="77"/>
      <c r="C355" s="77"/>
      <c r="D355" s="77"/>
      <c r="E355" s="77"/>
      <c r="F355" s="77"/>
    </row>
    <row r="356" spans="1:6" x14ac:dyDescent="0.25">
      <c r="A356" s="77"/>
      <c r="B356" s="77"/>
      <c r="C356" s="77"/>
      <c r="D356" s="77"/>
      <c r="E356" s="77"/>
      <c r="F356" s="77"/>
    </row>
    <row r="357" spans="1:6" x14ac:dyDescent="0.25">
      <c r="A357" s="77"/>
      <c r="B357" s="77"/>
      <c r="C357" s="77"/>
      <c r="D357" s="77"/>
      <c r="E357" s="77"/>
      <c r="F357" s="77"/>
    </row>
    <row r="358" spans="1:6" x14ac:dyDescent="0.25">
      <c r="A358" s="77"/>
      <c r="B358" s="77"/>
      <c r="C358" s="77"/>
      <c r="D358" s="77"/>
      <c r="E358" s="77"/>
      <c r="F358" s="77"/>
    </row>
    <row r="359" spans="1:6" x14ac:dyDescent="0.25">
      <c r="A359" s="77"/>
      <c r="B359" s="77"/>
      <c r="C359" s="77"/>
      <c r="D359" s="77"/>
      <c r="E359" s="77"/>
      <c r="F359" s="77"/>
    </row>
    <row r="360" spans="1:6" x14ac:dyDescent="0.25">
      <c r="A360" s="77"/>
      <c r="B360" s="77"/>
      <c r="C360" s="77"/>
      <c r="D360" s="77"/>
      <c r="E360" s="77"/>
      <c r="F360" s="77"/>
    </row>
    <row r="361" spans="1:6" x14ac:dyDescent="0.25">
      <c r="A361" s="77"/>
      <c r="B361" s="77"/>
      <c r="C361" s="77"/>
      <c r="D361" s="77"/>
      <c r="E361" s="77"/>
      <c r="F361" s="77"/>
    </row>
    <row r="362" spans="1:6" x14ac:dyDescent="0.25">
      <c r="A362" s="77"/>
      <c r="B362" s="77"/>
      <c r="C362" s="77"/>
      <c r="D362" s="77"/>
      <c r="E362" s="77"/>
      <c r="F362" s="77"/>
    </row>
    <row r="363" spans="1:6" x14ac:dyDescent="0.25">
      <c r="A363" s="77"/>
      <c r="B363" s="77"/>
      <c r="C363" s="77"/>
      <c r="D363" s="77"/>
      <c r="E363" s="77"/>
      <c r="F363" s="77"/>
    </row>
    <row r="364" spans="1:6" x14ac:dyDescent="0.25">
      <c r="A364" s="77"/>
      <c r="B364" s="77"/>
      <c r="C364" s="77"/>
      <c r="D364" s="77"/>
      <c r="E364" s="77"/>
      <c r="F364" s="77"/>
    </row>
    <row r="365" spans="1:6" x14ac:dyDescent="0.25">
      <c r="A365" s="77"/>
      <c r="B365" s="77"/>
      <c r="C365" s="77"/>
      <c r="D365" s="77"/>
      <c r="E365" s="77"/>
      <c r="F365" s="77"/>
    </row>
    <row r="366" spans="1:6" x14ac:dyDescent="0.25">
      <c r="A366" s="77"/>
      <c r="B366" s="77"/>
      <c r="C366" s="77"/>
      <c r="D366" s="77"/>
      <c r="E366" s="77"/>
      <c r="F366" s="77"/>
    </row>
    <row r="367" spans="1:6" x14ac:dyDescent="0.25">
      <c r="A367" s="77"/>
      <c r="B367" s="77"/>
      <c r="C367" s="77"/>
      <c r="D367" s="77"/>
      <c r="E367" s="77"/>
      <c r="F367" s="77"/>
    </row>
    <row r="368" spans="1:6" x14ac:dyDescent="0.25">
      <c r="A368" s="77"/>
      <c r="B368" s="77"/>
      <c r="C368" s="77"/>
      <c r="D368" s="77"/>
      <c r="E368" s="77"/>
      <c r="F368" s="77"/>
    </row>
    <row r="369" spans="1:6" x14ac:dyDescent="0.25">
      <c r="A369" s="77"/>
      <c r="B369" s="77"/>
      <c r="C369" s="77"/>
      <c r="D369" s="77"/>
      <c r="E369" s="77"/>
      <c r="F369" s="77"/>
    </row>
    <row r="370" spans="1:6" x14ac:dyDescent="0.25">
      <c r="A370" s="77"/>
      <c r="B370" s="77"/>
      <c r="C370" s="77"/>
      <c r="D370" s="77"/>
      <c r="E370" s="77"/>
      <c r="F370" s="77"/>
    </row>
    <row r="371" spans="1:6" x14ac:dyDescent="0.25">
      <c r="A371" s="77"/>
      <c r="B371" s="77"/>
      <c r="C371" s="77"/>
      <c r="D371" s="77"/>
      <c r="E371" s="77"/>
      <c r="F371" s="77"/>
    </row>
    <row r="372" spans="1:6" x14ac:dyDescent="0.25">
      <c r="A372" s="77"/>
      <c r="B372" s="77"/>
      <c r="C372" s="77"/>
      <c r="D372" s="77"/>
      <c r="E372" s="77"/>
      <c r="F372" s="77"/>
    </row>
    <row r="373" spans="1:6" x14ac:dyDescent="0.25">
      <c r="A373" s="77"/>
      <c r="B373" s="77"/>
      <c r="C373" s="77"/>
      <c r="D373" s="77"/>
      <c r="E373" s="77"/>
      <c r="F373" s="77"/>
    </row>
    <row r="374" spans="1:6" x14ac:dyDescent="0.25">
      <c r="A374" s="77"/>
      <c r="B374" s="77"/>
      <c r="C374" s="77"/>
      <c r="D374" s="77"/>
      <c r="E374" s="77"/>
      <c r="F374" s="77"/>
    </row>
    <row r="375" spans="1:6" x14ac:dyDescent="0.25">
      <c r="A375" s="77"/>
      <c r="B375" s="77"/>
      <c r="C375" s="77"/>
      <c r="D375" s="77"/>
      <c r="E375" s="77"/>
      <c r="F375" s="77"/>
    </row>
    <row r="376" spans="1:6" x14ac:dyDescent="0.25">
      <c r="A376" s="77"/>
      <c r="B376" s="77"/>
      <c r="C376" s="77"/>
      <c r="D376" s="77"/>
      <c r="E376" s="77"/>
      <c r="F376" s="77"/>
    </row>
    <row r="377" spans="1:6" x14ac:dyDescent="0.25">
      <c r="A377" s="77"/>
      <c r="B377" s="77"/>
      <c r="C377" s="77"/>
      <c r="D377" s="77"/>
      <c r="E377" s="77"/>
      <c r="F377" s="77"/>
    </row>
    <row r="378" spans="1:6" x14ac:dyDescent="0.25">
      <c r="A378" s="77"/>
      <c r="B378" s="77"/>
      <c r="C378" s="77"/>
      <c r="D378" s="77"/>
      <c r="E378" s="77"/>
      <c r="F378" s="77"/>
    </row>
    <row r="379" spans="1:6" x14ac:dyDescent="0.25">
      <c r="A379" s="77"/>
      <c r="B379" s="77"/>
      <c r="C379" s="77"/>
      <c r="D379" s="77"/>
      <c r="E379" s="77"/>
      <c r="F379" s="77"/>
    </row>
    <row r="380" spans="1:6" x14ac:dyDescent="0.25">
      <c r="A380" s="77"/>
      <c r="B380" s="77"/>
      <c r="C380" s="77"/>
      <c r="D380" s="77"/>
      <c r="E380" s="77"/>
      <c r="F380" s="77"/>
    </row>
    <row r="381" spans="1:6" x14ac:dyDescent="0.25">
      <c r="A381" s="77"/>
      <c r="B381" s="77"/>
      <c r="C381" s="77"/>
      <c r="D381" s="77"/>
      <c r="E381" s="77"/>
      <c r="F381" s="77"/>
    </row>
    <row r="382" spans="1:6" x14ac:dyDescent="0.25">
      <c r="A382" s="77"/>
      <c r="B382" s="77"/>
      <c r="C382" s="77"/>
      <c r="D382" s="77"/>
      <c r="E382" s="77"/>
      <c r="F382" s="77"/>
    </row>
    <row r="383" spans="1:6" x14ac:dyDescent="0.25">
      <c r="A383" s="77"/>
      <c r="B383" s="77"/>
      <c r="C383" s="77"/>
      <c r="D383" s="77"/>
      <c r="E383" s="77"/>
      <c r="F383" s="77"/>
    </row>
    <row r="384" spans="1:6" x14ac:dyDescent="0.25">
      <c r="A384" s="77"/>
      <c r="B384" s="77"/>
      <c r="C384" s="77"/>
      <c r="D384" s="77"/>
      <c r="E384" s="77"/>
      <c r="F384" s="77"/>
    </row>
    <row r="385" spans="1:6" x14ac:dyDescent="0.25">
      <c r="A385" s="77"/>
      <c r="B385" s="77"/>
      <c r="C385" s="77"/>
      <c r="D385" s="77"/>
      <c r="E385" s="77"/>
      <c r="F385" s="77"/>
    </row>
    <row r="386" spans="1:6" x14ac:dyDescent="0.25">
      <c r="A386" s="77"/>
      <c r="B386" s="77"/>
      <c r="C386" s="77"/>
      <c r="D386" s="77"/>
      <c r="E386" s="77"/>
      <c r="F386" s="77"/>
    </row>
    <row r="387" spans="1:6" x14ac:dyDescent="0.25">
      <c r="A387" s="77"/>
      <c r="B387" s="77"/>
      <c r="C387" s="77"/>
      <c r="D387" s="77"/>
      <c r="E387" s="77"/>
      <c r="F387" s="77"/>
    </row>
    <row r="388" spans="1:6" x14ac:dyDescent="0.25">
      <c r="A388" s="77"/>
      <c r="B388" s="77"/>
      <c r="C388" s="77"/>
      <c r="D388" s="77"/>
      <c r="E388" s="77"/>
      <c r="F388" s="77"/>
    </row>
    <row r="389" spans="1:6" x14ac:dyDescent="0.25">
      <c r="A389" s="77"/>
      <c r="B389" s="77"/>
      <c r="C389" s="77"/>
      <c r="D389" s="77"/>
      <c r="E389" s="77"/>
      <c r="F389" s="77"/>
    </row>
    <row r="390" spans="1:6" x14ac:dyDescent="0.25">
      <c r="A390" s="77"/>
      <c r="B390" s="77"/>
      <c r="C390" s="77"/>
      <c r="D390" s="77"/>
      <c r="E390" s="77"/>
      <c r="F390" s="77"/>
    </row>
    <row r="391" spans="1:6" x14ac:dyDescent="0.25">
      <c r="A391" s="77"/>
      <c r="B391" s="77"/>
      <c r="C391" s="77"/>
      <c r="D391" s="77"/>
      <c r="E391" s="77"/>
      <c r="F391" s="77"/>
    </row>
    <row r="392" spans="1:6" x14ac:dyDescent="0.25">
      <c r="A392" s="77"/>
      <c r="B392" s="77"/>
      <c r="C392" s="77"/>
      <c r="D392" s="77"/>
      <c r="E392" s="77"/>
      <c r="F392" s="77"/>
    </row>
    <row r="393" spans="1:6" x14ac:dyDescent="0.25">
      <c r="A393" s="77"/>
      <c r="B393" s="77"/>
      <c r="C393" s="77"/>
      <c r="D393" s="77"/>
      <c r="E393" s="77"/>
      <c r="F393" s="77"/>
    </row>
    <row r="394" spans="1:6" x14ac:dyDescent="0.25">
      <c r="A394" s="77"/>
      <c r="B394" s="77"/>
      <c r="C394" s="77"/>
      <c r="D394" s="77"/>
      <c r="E394" s="77"/>
      <c r="F394" s="77"/>
    </row>
    <row r="395" spans="1:6" x14ac:dyDescent="0.25">
      <c r="A395" s="77"/>
      <c r="B395" s="77"/>
      <c r="C395" s="77"/>
      <c r="D395" s="77"/>
      <c r="E395" s="77"/>
      <c r="F395" s="77"/>
    </row>
    <row r="396" spans="1:6" x14ac:dyDescent="0.25">
      <c r="A396" s="77"/>
      <c r="B396" s="77"/>
      <c r="C396" s="77"/>
      <c r="D396" s="77"/>
      <c r="E396" s="77"/>
      <c r="F396" s="77"/>
    </row>
    <row r="397" spans="1:6" x14ac:dyDescent="0.25">
      <c r="A397" s="77"/>
      <c r="B397" s="77"/>
      <c r="C397" s="77"/>
      <c r="D397" s="77"/>
      <c r="E397" s="77"/>
      <c r="F397" s="77"/>
    </row>
    <row r="398" spans="1:6" x14ac:dyDescent="0.25">
      <c r="A398" s="77"/>
      <c r="B398" s="77"/>
      <c r="C398" s="77"/>
      <c r="D398" s="77"/>
      <c r="E398" s="77"/>
      <c r="F398" s="77"/>
    </row>
    <row r="399" spans="1:6" x14ac:dyDescent="0.25">
      <c r="A399" s="77"/>
      <c r="B399" s="77"/>
      <c r="C399" s="77"/>
      <c r="D399" s="77"/>
      <c r="E399" s="77"/>
      <c r="F399" s="77"/>
    </row>
    <row r="400" spans="1:6" x14ac:dyDescent="0.25">
      <c r="A400" s="77"/>
      <c r="B400" s="77"/>
      <c r="C400" s="77"/>
      <c r="D400" s="77"/>
      <c r="E400" s="77"/>
      <c r="F400" s="77"/>
    </row>
    <row r="401" spans="1:6" x14ac:dyDescent="0.25">
      <c r="A401" s="77"/>
      <c r="B401" s="77"/>
      <c r="C401" s="77"/>
      <c r="D401" s="77"/>
      <c r="E401" s="77"/>
      <c r="F401" s="77"/>
    </row>
    <row r="402" spans="1:6" x14ac:dyDescent="0.25">
      <c r="A402" s="77"/>
      <c r="B402" s="77"/>
      <c r="C402" s="77"/>
      <c r="D402" s="77"/>
      <c r="E402" s="77"/>
      <c r="F402" s="77"/>
    </row>
    <row r="403" spans="1:6" x14ac:dyDescent="0.25">
      <c r="A403" s="77"/>
      <c r="B403" s="77"/>
      <c r="C403" s="77"/>
      <c r="D403" s="77"/>
      <c r="E403" s="77"/>
      <c r="F403" s="77"/>
    </row>
    <row r="404" spans="1:6" x14ac:dyDescent="0.25">
      <c r="A404" s="77"/>
      <c r="B404" s="77"/>
      <c r="C404" s="77"/>
      <c r="D404" s="77"/>
      <c r="E404" s="77"/>
      <c r="F404" s="77"/>
    </row>
    <row r="405" spans="1:6" x14ac:dyDescent="0.25">
      <c r="A405" s="77"/>
      <c r="B405" s="77"/>
      <c r="C405" s="77"/>
      <c r="D405" s="77"/>
      <c r="E405" s="77"/>
      <c r="F405" s="77"/>
    </row>
    <row r="406" spans="1:6" x14ac:dyDescent="0.25">
      <c r="A406" s="77"/>
      <c r="B406" s="77"/>
      <c r="C406" s="77"/>
      <c r="D406" s="77"/>
      <c r="E406" s="77"/>
      <c r="F406" s="77"/>
    </row>
    <row r="407" spans="1:6" x14ac:dyDescent="0.25">
      <c r="A407" s="77"/>
      <c r="B407" s="77"/>
      <c r="C407" s="77"/>
      <c r="D407" s="77"/>
      <c r="E407" s="77"/>
      <c r="F407" s="77"/>
    </row>
    <row r="408" spans="1:6" x14ac:dyDescent="0.25">
      <c r="A408" s="77"/>
      <c r="B408" s="77"/>
      <c r="C408" s="77"/>
      <c r="D408" s="77"/>
      <c r="E408" s="77"/>
      <c r="F408" s="77"/>
    </row>
    <row r="409" spans="1:6" x14ac:dyDescent="0.25">
      <c r="A409" s="77"/>
      <c r="B409" s="77"/>
      <c r="C409" s="77"/>
      <c r="D409" s="77"/>
      <c r="E409" s="77"/>
      <c r="F409" s="77"/>
    </row>
    <row r="410" spans="1:6" x14ac:dyDescent="0.25">
      <c r="A410" s="77"/>
      <c r="B410" s="77"/>
      <c r="C410" s="77"/>
      <c r="D410" s="77"/>
      <c r="E410" s="77"/>
      <c r="F410" s="77"/>
    </row>
    <row r="411" spans="1:6" x14ac:dyDescent="0.25">
      <c r="A411" s="77"/>
      <c r="B411" s="77"/>
      <c r="C411" s="77"/>
      <c r="D411" s="77"/>
      <c r="E411" s="77"/>
      <c r="F411" s="77"/>
    </row>
    <row r="412" spans="1:6" x14ac:dyDescent="0.25">
      <c r="A412" s="77"/>
      <c r="B412" s="77"/>
      <c r="C412" s="77"/>
      <c r="D412" s="77"/>
      <c r="E412" s="77"/>
      <c r="F412" s="77"/>
    </row>
    <row r="413" spans="1:6" x14ac:dyDescent="0.25">
      <c r="A413" s="77"/>
      <c r="B413" s="77"/>
      <c r="C413" s="77"/>
      <c r="D413" s="77"/>
      <c r="E413" s="77"/>
      <c r="F413" s="77"/>
    </row>
    <row r="414" spans="1:6" x14ac:dyDescent="0.25">
      <c r="A414" s="77"/>
      <c r="B414" s="77"/>
      <c r="C414" s="77"/>
      <c r="D414" s="77"/>
      <c r="E414" s="77"/>
      <c r="F414" s="77"/>
    </row>
    <row r="415" spans="1:6" x14ac:dyDescent="0.25">
      <c r="A415" s="77"/>
      <c r="B415" s="77"/>
      <c r="C415" s="77"/>
      <c r="D415" s="77"/>
      <c r="E415" s="77"/>
      <c r="F415" s="77"/>
    </row>
    <row r="416" spans="1:6" x14ac:dyDescent="0.25">
      <c r="A416" s="77"/>
      <c r="B416" s="77"/>
      <c r="C416" s="77"/>
      <c r="D416" s="77"/>
      <c r="E416" s="77"/>
      <c r="F416" s="77"/>
    </row>
    <row r="417" spans="1:6" x14ac:dyDescent="0.25">
      <c r="A417" s="77"/>
      <c r="B417" s="77"/>
      <c r="C417" s="77"/>
      <c r="D417" s="77"/>
      <c r="E417" s="77"/>
      <c r="F417" s="77"/>
    </row>
    <row r="418" spans="1:6" x14ac:dyDescent="0.25">
      <c r="A418" s="77"/>
      <c r="B418" s="77"/>
      <c r="C418" s="77"/>
      <c r="D418" s="77"/>
      <c r="E418" s="77"/>
      <c r="F418" s="77"/>
    </row>
    <row r="419" spans="1:6" x14ac:dyDescent="0.25">
      <c r="A419" s="77"/>
      <c r="B419" s="77"/>
      <c r="C419" s="77"/>
      <c r="D419" s="77"/>
      <c r="E419" s="77"/>
      <c r="F419" s="77"/>
    </row>
    <row r="420" spans="1:6" x14ac:dyDescent="0.25">
      <c r="A420" s="77"/>
      <c r="B420" s="77"/>
      <c r="C420" s="77"/>
      <c r="D420" s="77"/>
      <c r="E420" s="77"/>
      <c r="F420" s="77"/>
    </row>
    <row r="421" spans="1:6" x14ac:dyDescent="0.25">
      <c r="A421" s="77"/>
      <c r="B421" s="77"/>
      <c r="C421" s="77"/>
      <c r="D421" s="77"/>
      <c r="E421" s="77"/>
      <c r="F421" s="77"/>
    </row>
    <row r="422" spans="1:6" x14ac:dyDescent="0.25">
      <c r="A422" s="77"/>
      <c r="B422" s="77"/>
      <c r="C422" s="77"/>
      <c r="D422" s="77"/>
      <c r="E422" s="77"/>
      <c r="F422" s="77"/>
    </row>
    <row r="423" spans="1:6" x14ac:dyDescent="0.25">
      <c r="A423" s="77"/>
      <c r="B423" s="77"/>
      <c r="C423" s="77"/>
      <c r="D423" s="77"/>
      <c r="E423" s="77"/>
      <c r="F423" s="77"/>
    </row>
    <row r="424" spans="1:6" x14ac:dyDescent="0.25">
      <c r="A424" s="77"/>
      <c r="B424" s="77"/>
      <c r="C424" s="77"/>
      <c r="D424" s="77"/>
      <c r="E424" s="77"/>
      <c r="F424" s="77"/>
    </row>
    <row r="425" spans="1:6" x14ac:dyDescent="0.25">
      <c r="A425" s="77"/>
      <c r="B425" s="77"/>
      <c r="C425" s="77"/>
      <c r="D425" s="77"/>
      <c r="E425" s="77"/>
      <c r="F425" s="77"/>
    </row>
    <row r="426" spans="1:6" x14ac:dyDescent="0.25">
      <c r="A426" s="77"/>
      <c r="B426" s="77"/>
      <c r="C426" s="77"/>
      <c r="D426" s="77"/>
      <c r="E426" s="77"/>
      <c r="F426" s="77"/>
    </row>
    <row r="427" spans="1:6" x14ac:dyDescent="0.25">
      <c r="A427" s="77"/>
      <c r="B427" s="77"/>
      <c r="C427" s="77"/>
      <c r="D427" s="77"/>
      <c r="E427" s="77"/>
      <c r="F427" s="77"/>
    </row>
    <row r="428" spans="1:6" x14ac:dyDescent="0.25">
      <c r="A428" s="77"/>
      <c r="B428" s="77"/>
      <c r="C428" s="77"/>
      <c r="D428" s="77"/>
      <c r="E428" s="77"/>
      <c r="F428" s="77"/>
    </row>
    <row r="429" spans="1:6" x14ac:dyDescent="0.25">
      <c r="A429" s="77"/>
      <c r="B429" s="77"/>
      <c r="C429" s="77"/>
      <c r="D429" s="77"/>
      <c r="E429" s="77"/>
      <c r="F429" s="77"/>
    </row>
    <row r="430" spans="1:6" x14ac:dyDescent="0.25">
      <c r="A430" s="77"/>
      <c r="B430" s="77"/>
      <c r="C430" s="77"/>
      <c r="D430" s="77"/>
      <c r="E430" s="77"/>
      <c r="F430" s="77"/>
    </row>
    <row r="431" spans="1:6" x14ac:dyDescent="0.25">
      <c r="A431" s="77"/>
      <c r="B431" s="77"/>
      <c r="C431" s="77"/>
      <c r="D431" s="77"/>
      <c r="E431" s="77"/>
      <c r="F431" s="77"/>
    </row>
    <row r="432" spans="1:6" x14ac:dyDescent="0.25">
      <c r="A432" s="77"/>
      <c r="B432" s="77"/>
      <c r="C432" s="77"/>
      <c r="D432" s="77"/>
      <c r="E432" s="77"/>
      <c r="F432" s="77"/>
    </row>
    <row r="433" spans="1:6" x14ac:dyDescent="0.25">
      <c r="A433" s="77"/>
      <c r="B433" s="77"/>
      <c r="C433" s="77"/>
      <c r="D433" s="77"/>
      <c r="E433" s="77"/>
      <c r="F433" s="77"/>
    </row>
    <row r="434" spans="1:6" x14ac:dyDescent="0.25">
      <c r="A434" s="77"/>
      <c r="B434" s="77"/>
      <c r="C434" s="77"/>
      <c r="D434" s="77"/>
      <c r="E434" s="77"/>
      <c r="F434" s="77"/>
    </row>
    <row r="435" spans="1:6" x14ac:dyDescent="0.25">
      <c r="A435" s="77"/>
      <c r="B435" s="77"/>
      <c r="C435" s="77"/>
      <c r="D435" s="77"/>
      <c r="E435" s="77"/>
      <c r="F435" s="77"/>
    </row>
    <row r="436" spans="1:6" x14ac:dyDescent="0.25">
      <c r="A436" s="77"/>
      <c r="B436" s="77"/>
      <c r="C436" s="77"/>
      <c r="D436" s="77"/>
      <c r="E436" s="77"/>
      <c r="F436" s="77"/>
    </row>
    <row r="437" spans="1:6" x14ac:dyDescent="0.25">
      <c r="A437" s="77"/>
      <c r="B437" s="77"/>
      <c r="C437" s="77"/>
      <c r="D437" s="77"/>
      <c r="E437" s="77"/>
      <c r="F437" s="77"/>
    </row>
    <row r="438" spans="1:6" x14ac:dyDescent="0.25">
      <c r="A438" s="77"/>
      <c r="B438" s="77"/>
      <c r="C438" s="77"/>
      <c r="D438" s="77"/>
      <c r="E438" s="77"/>
      <c r="F438" s="77"/>
    </row>
    <row r="439" spans="1:6" x14ac:dyDescent="0.25">
      <c r="A439" s="77"/>
      <c r="B439" s="77"/>
      <c r="C439" s="77"/>
      <c r="D439" s="77"/>
      <c r="E439" s="77"/>
      <c r="F439" s="77"/>
    </row>
    <row r="440" spans="1:6" x14ac:dyDescent="0.25">
      <c r="A440" s="77"/>
      <c r="B440" s="77"/>
      <c r="C440" s="77"/>
      <c r="D440" s="77"/>
      <c r="E440" s="77"/>
      <c r="F440" s="77"/>
    </row>
    <row r="441" spans="1:6" x14ac:dyDescent="0.25">
      <c r="A441" s="77"/>
      <c r="B441" s="77"/>
      <c r="C441" s="77"/>
      <c r="D441" s="77"/>
      <c r="E441" s="77"/>
      <c r="F441" s="77"/>
    </row>
    <row r="442" spans="1:6" x14ac:dyDescent="0.25">
      <c r="A442" s="77"/>
      <c r="B442" s="77"/>
      <c r="C442" s="77"/>
      <c r="D442" s="77"/>
      <c r="E442" s="77"/>
      <c r="F442" s="77"/>
    </row>
    <row r="443" spans="1:6" x14ac:dyDescent="0.25">
      <c r="A443" s="77"/>
      <c r="B443" s="77"/>
      <c r="C443" s="77"/>
      <c r="D443" s="77"/>
      <c r="E443" s="77"/>
      <c r="F443" s="77"/>
    </row>
    <row r="444" spans="1:6" x14ac:dyDescent="0.25">
      <c r="A444" s="77"/>
      <c r="B444" s="77"/>
      <c r="C444" s="77"/>
      <c r="D444" s="77"/>
      <c r="E444" s="77"/>
      <c r="F444" s="77"/>
    </row>
    <row r="445" spans="1:6" x14ac:dyDescent="0.25">
      <c r="A445" s="77"/>
      <c r="B445" s="77"/>
      <c r="C445" s="77"/>
      <c r="D445" s="77"/>
      <c r="E445" s="77"/>
      <c r="F445" s="77"/>
    </row>
    <row r="446" spans="1:6" x14ac:dyDescent="0.25">
      <c r="A446" s="77"/>
      <c r="B446" s="77"/>
      <c r="C446" s="77"/>
      <c r="D446" s="77"/>
      <c r="E446" s="77"/>
      <c r="F446" s="77"/>
    </row>
    <row r="447" spans="1:6" x14ac:dyDescent="0.25">
      <c r="A447" s="77"/>
      <c r="B447" s="77"/>
      <c r="C447" s="77"/>
      <c r="D447" s="77"/>
      <c r="E447" s="77"/>
      <c r="F447" s="77"/>
    </row>
    <row r="448" spans="1:6" x14ac:dyDescent="0.25">
      <c r="A448" s="77"/>
      <c r="B448" s="77"/>
      <c r="C448" s="77"/>
      <c r="D448" s="77"/>
      <c r="E448" s="77"/>
      <c r="F448" s="77"/>
    </row>
    <row r="449" spans="1:6" x14ac:dyDescent="0.25">
      <c r="A449" s="77"/>
      <c r="B449" s="77"/>
      <c r="C449" s="77"/>
      <c r="D449" s="77"/>
      <c r="E449" s="77"/>
      <c r="F449" s="77"/>
    </row>
    <row r="450" spans="1:6" x14ac:dyDescent="0.25">
      <c r="A450" s="77"/>
      <c r="B450" s="77"/>
      <c r="C450" s="77"/>
      <c r="D450" s="77"/>
      <c r="E450" s="77"/>
      <c r="F450" s="77"/>
    </row>
    <row r="451" spans="1:6" x14ac:dyDescent="0.25">
      <c r="A451" s="77"/>
      <c r="B451" s="77"/>
      <c r="C451" s="77"/>
      <c r="D451" s="77"/>
      <c r="E451" s="77"/>
      <c r="F451" s="77"/>
    </row>
    <row r="452" spans="1:6" x14ac:dyDescent="0.25">
      <c r="A452" s="77"/>
      <c r="B452" s="77"/>
      <c r="C452" s="77"/>
      <c r="D452" s="77"/>
      <c r="E452" s="77"/>
      <c r="F452" s="77"/>
    </row>
    <row r="453" spans="1:6" x14ac:dyDescent="0.25">
      <c r="A453" s="77"/>
      <c r="B453" s="77"/>
      <c r="C453" s="77"/>
      <c r="D453" s="77"/>
      <c r="E453" s="77"/>
      <c r="F453" s="77"/>
    </row>
    <row r="454" spans="1:6" x14ac:dyDescent="0.25">
      <c r="A454" s="77"/>
      <c r="B454" s="77"/>
      <c r="C454" s="77"/>
      <c r="D454" s="77"/>
      <c r="E454" s="77"/>
      <c r="F454" s="77"/>
    </row>
    <row r="455" spans="1:6" x14ac:dyDescent="0.25">
      <c r="A455" s="77"/>
      <c r="B455" s="77"/>
      <c r="C455" s="77"/>
      <c r="D455" s="77"/>
      <c r="E455" s="77"/>
      <c r="F455" s="77"/>
    </row>
    <row r="456" spans="1:6" x14ac:dyDescent="0.25">
      <c r="A456" s="77"/>
      <c r="B456" s="77"/>
      <c r="C456" s="77"/>
      <c r="D456" s="77"/>
      <c r="E456" s="77"/>
      <c r="F456" s="77"/>
    </row>
    <row r="457" spans="1:6" x14ac:dyDescent="0.25">
      <c r="A457" s="77"/>
      <c r="B457" s="77"/>
      <c r="C457" s="77"/>
      <c r="D457" s="77"/>
      <c r="E457" s="77"/>
      <c r="F457" s="77"/>
    </row>
    <row r="458" spans="1:6" x14ac:dyDescent="0.25">
      <c r="A458" s="77"/>
      <c r="B458" s="77"/>
      <c r="C458" s="77"/>
      <c r="D458" s="77"/>
      <c r="E458" s="77"/>
      <c r="F458" s="77"/>
    </row>
    <row r="459" spans="1:6" x14ac:dyDescent="0.25">
      <c r="A459" s="77"/>
      <c r="B459" s="77"/>
      <c r="C459" s="77"/>
      <c r="D459" s="77"/>
      <c r="E459" s="77"/>
      <c r="F459" s="77"/>
    </row>
    <row r="460" spans="1:6" x14ac:dyDescent="0.25">
      <c r="A460" s="77"/>
      <c r="B460" s="77"/>
      <c r="C460" s="77"/>
      <c r="D460" s="77"/>
      <c r="E460" s="77"/>
      <c r="F460" s="77"/>
    </row>
    <row r="461" spans="1:6" x14ac:dyDescent="0.25">
      <c r="A461" s="77"/>
      <c r="B461" s="77"/>
      <c r="C461" s="77"/>
      <c r="D461" s="77"/>
      <c r="E461" s="77"/>
      <c r="F461" s="77"/>
    </row>
    <row r="462" spans="1:6" x14ac:dyDescent="0.25">
      <c r="A462" s="77"/>
      <c r="B462" s="77"/>
      <c r="C462" s="77"/>
      <c r="D462" s="77"/>
      <c r="E462" s="77"/>
      <c r="F462" s="77"/>
    </row>
    <row r="463" spans="1:6" x14ac:dyDescent="0.25">
      <c r="A463" s="77"/>
      <c r="B463" s="77"/>
      <c r="C463" s="77"/>
      <c r="D463" s="77"/>
      <c r="E463" s="77"/>
      <c r="F463" s="77"/>
    </row>
    <row r="464" spans="1:6" x14ac:dyDescent="0.25">
      <c r="A464" s="77"/>
      <c r="B464" s="77"/>
      <c r="C464" s="77"/>
      <c r="D464" s="77"/>
      <c r="E464" s="77"/>
      <c r="F464" s="77"/>
    </row>
    <row r="465" spans="1:6" x14ac:dyDescent="0.25">
      <c r="A465" s="77"/>
      <c r="B465" s="77"/>
      <c r="C465" s="77"/>
      <c r="D465" s="77"/>
      <c r="E465" s="77"/>
      <c r="F465" s="77"/>
    </row>
    <row r="466" spans="1:6" x14ac:dyDescent="0.25">
      <c r="A466" s="77"/>
      <c r="B466" s="77"/>
      <c r="C466" s="77"/>
      <c r="D466" s="77"/>
      <c r="E466" s="77"/>
      <c r="F466" s="77"/>
    </row>
    <row r="467" spans="1:6" x14ac:dyDescent="0.25">
      <c r="A467" s="77"/>
      <c r="B467" s="77"/>
      <c r="C467" s="77"/>
      <c r="D467" s="77"/>
      <c r="E467" s="77"/>
      <c r="F467" s="77"/>
    </row>
    <row r="468" spans="1:6" x14ac:dyDescent="0.25">
      <c r="A468" s="77"/>
      <c r="B468" s="77"/>
      <c r="C468" s="77"/>
      <c r="D468" s="77"/>
      <c r="E468" s="77"/>
      <c r="F468" s="77"/>
    </row>
    <row r="469" spans="1:6" x14ac:dyDescent="0.25">
      <c r="A469" s="77"/>
      <c r="B469" s="77"/>
      <c r="C469" s="77"/>
      <c r="D469" s="77"/>
      <c r="E469" s="77"/>
      <c r="F469" s="77"/>
    </row>
    <row r="470" spans="1:6" x14ac:dyDescent="0.25">
      <c r="A470" s="77"/>
      <c r="B470" s="77"/>
      <c r="C470" s="77"/>
      <c r="D470" s="77"/>
      <c r="E470" s="77"/>
      <c r="F470" s="77"/>
    </row>
    <row r="471" spans="1:6" x14ac:dyDescent="0.25">
      <c r="A471" s="77"/>
      <c r="B471" s="77"/>
      <c r="C471" s="77"/>
      <c r="D471" s="77"/>
      <c r="E471" s="77"/>
      <c r="F471" s="77"/>
    </row>
    <row r="472" spans="1:6" x14ac:dyDescent="0.25">
      <c r="A472" s="77"/>
      <c r="B472" s="77"/>
      <c r="C472" s="77"/>
      <c r="D472" s="77"/>
      <c r="E472" s="77"/>
      <c r="F472" s="77"/>
    </row>
    <row r="473" spans="1:6" x14ac:dyDescent="0.25">
      <c r="A473" s="77"/>
      <c r="B473" s="77"/>
      <c r="C473" s="77"/>
      <c r="D473" s="77"/>
      <c r="E473" s="77"/>
      <c r="F473" s="77"/>
    </row>
    <row r="474" spans="1:6" x14ac:dyDescent="0.25">
      <c r="A474" s="77"/>
      <c r="B474" s="77"/>
      <c r="C474" s="77"/>
      <c r="D474" s="77"/>
      <c r="E474" s="77"/>
      <c r="F474" s="77"/>
    </row>
    <row r="475" spans="1:6" x14ac:dyDescent="0.25">
      <c r="A475" s="77"/>
      <c r="B475" s="77"/>
      <c r="C475" s="77"/>
      <c r="D475" s="77"/>
      <c r="E475" s="77"/>
      <c r="F475" s="77"/>
    </row>
    <row r="476" spans="1:6" x14ac:dyDescent="0.25">
      <c r="A476" s="77"/>
      <c r="B476" s="77"/>
      <c r="C476" s="77"/>
      <c r="D476" s="77"/>
      <c r="E476" s="77"/>
      <c r="F476" s="77"/>
    </row>
    <row r="477" spans="1:6" x14ac:dyDescent="0.25">
      <c r="A477" s="77"/>
      <c r="B477" s="77"/>
      <c r="C477" s="77"/>
      <c r="D477" s="77"/>
      <c r="E477" s="77"/>
      <c r="F477" s="77"/>
    </row>
    <row r="478" spans="1:6" x14ac:dyDescent="0.25">
      <c r="A478" s="77"/>
      <c r="B478" s="77"/>
      <c r="C478" s="77"/>
      <c r="D478" s="77"/>
      <c r="E478" s="77"/>
      <c r="F478" s="77"/>
    </row>
    <row r="479" spans="1:6" x14ac:dyDescent="0.25">
      <c r="A479" s="77"/>
      <c r="B479" s="77"/>
      <c r="C479" s="77"/>
      <c r="D479" s="77"/>
      <c r="E479" s="77"/>
      <c r="F479" s="77"/>
    </row>
    <row r="480" spans="1:6" x14ac:dyDescent="0.25">
      <c r="A480" s="77"/>
      <c r="B480" s="77"/>
      <c r="C480" s="77"/>
      <c r="D480" s="77"/>
      <c r="E480" s="77"/>
      <c r="F480" s="77"/>
    </row>
    <row r="481" spans="1:6" x14ac:dyDescent="0.25">
      <c r="A481" s="77"/>
      <c r="B481" s="77"/>
      <c r="C481" s="77"/>
      <c r="D481" s="77"/>
      <c r="E481" s="77"/>
      <c r="F481" s="77"/>
    </row>
    <row r="482" spans="1:6" x14ac:dyDescent="0.25">
      <c r="A482" s="77"/>
      <c r="B482" s="77"/>
      <c r="C482" s="77"/>
      <c r="D482" s="77"/>
      <c r="E482" s="77"/>
      <c r="F482" s="77"/>
    </row>
    <row r="483" spans="1:6" x14ac:dyDescent="0.25">
      <c r="A483" s="77"/>
      <c r="B483" s="77"/>
      <c r="C483" s="77"/>
      <c r="D483" s="77"/>
      <c r="E483" s="77"/>
      <c r="F483" s="77"/>
    </row>
    <row r="484" spans="1:6" x14ac:dyDescent="0.25">
      <c r="A484" s="77"/>
      <c r="B484" s="77"/>
      <c r="C484" s="77"/>
      <c r="D484" s="77"/>
      <c r="E484" s="77"/>
      <c r="F484" s="77"/>
    </row>
    <row r="485" spans="1:6" x14ac:dyDescent="0.25">
      <c r="A485" s="77"/>
      <c r="B485" s="77"/>
      <c r="C485" s="77"/>
      <c r="D485" s="77"/>
      <c r="E485" s="77"/>
      <c r="F485" s="77"/>
    </row>
    <row r="486" spans="1:6" x14ac:dyDescent="0.25">
      <c r="A486" s="77"/>
      <c r="B486" s="77"/>
      <c r="C486" s="77"/>
      <c r="D486" s="77"/>
      <c r="E486" s="77"/>
      <c r="F486" s="77"/>
    </row>
    <row r="487" spans="1:6" x14ac:dyDescent="0.25">
      <c r="A487" s="77"/>
      <c r="B487" s="77"/>
      <c r="C487" s="77"/>
      <c r="D487" s="77"/>
      <c r="E487" s="77"/>
      <c r="F487" s="77"/>
    </row>
    <row r="488" spans="1:6" x14ac:dyDescent="0.25">
      <c r="A488" s="77"/>
      <c r="B488" s="77"/>
      <c r="C488" s="77"/>
      <c r="D488" s="77"/>
      <c r="E488" s="77"/>
      <c r="F488" s="77"/>
    </row>
    <row r="489" spans="1:6" x14ac:dyDescent="0.25">
      <c r="A489" s="77"/>
      <c r="B489" s="77"/>
      <c r="C489" s="77"/>
      <c r="D489" s="77"/>
      <c r="E489" s="77"/>
      <c r="F489" s="77"/>
    </row>
    <row r="490" spans="1:6" x14ac:dyDescent="0.25">
      <c r="A490" s="77"/>
      <c r="B490" s="77"/>
      <c r="C490" s="77"/>
      <c r="D490" s="77"/>
      <c r="E490" s="77"/>
      <c r="F490" s="77"/>
    </row>
    <row r="491" spans="1:6" x14ac:dyDescent="0.25">
      <c r="A491" s="77"/>
      <c r="B491" s="77"/>
      <c r="C491" s="77"/>
      <c r="D491" s="77"/>
      <c r="E491" s="77"/>
      <c r="F491" s="77"/>
    </row>
    <row r="492" spans="1:6" x14ac:dyDescent="0.25">
      <c r="A492" s="77"/>
      <c r="B492" s="77"/>
      <c r="C492" s="77"/>
      <c r="D492" s="77"/>
      <c r="E492" s="77"/>
      <c r="F492" s="77"/>
    </row>
    <row r="493" spans="1:6" x14ac:dyDescent="0.25">
      <c r="A493" s="77"/>
      <c r="B493" s="77"/>
      <c r="C493" s="77"/>
      <c r="D493" s="77"/>
      <c r="E493" s="77"/>
      <c r="F493" s="77"/>
    </row>
    <row r="494" spans="1:6" x14ac:dyDescent="0.25">
      <c r="A494" s="77"/>
      <c r="B494" s="77"/>
      <c r="C494" s="77"/>
      <c r="D494" s="77"/>
      <c r="E494" s="77"/>
      <c r="F494" s="77"/>
    </row>
    <row r="495" spans="1:6" x14ac:dyDescent="0.25">
      <c r="A495" s="77"/>
      <c r="B495" s="77"/>
      <c r="C495" s="77"/>
      <c r="D495" s="77"/>
      <c r="E495" s="77"/>
      <c r="F495" s="77"/>
    </row>
    <row r="496" spans="1:6" x14ac:dyDescent="0.25">
      <c r="A496" s="77"/>
      <c r="B496" s="77"/>
      <c r="C496" s="77"/>
      <c r="D496" s="77"/>
      <c r="E496" s="77"/>
      <c r="F496" s="77"/>
    </row>
    <row r="497" spans="1:6" x14ac:dyDescent="0.25">
      <c r="A497" s="77"/>
      <c r="B497" s="77"/>
      <c r="C497" s="77"/>
      <c r="D497" s="77"/>
      <c r="E497" s="77"/>
      <c r="F497" s="77"/>
    </row>
    <row r="498" spans="1:6" x14ac:dyDescent="0.25">
      <c r="A498" s="77"/>
      <c r="B498" s="77"/>
      <c r="C498" s="77"/>
      <c r="D498" s="77"/>
      <c r="E498" s="77"/>
      <c r="F498" s="77"/>
    </row>
    <row r="499" spans="1:6" x14ac:dyDescent="0.25">
      <c r="A499" s="77"/>
      <c r="B499" s="77"/>
      <c r="C499" s="77"/>
      <c r="D499" s="77"/>
      <c r="E499" s="77"/>
      <c r="F499" s="77"/>
    </row>
    <row r="500" spans="1:6" x14ac:dyDescent="0.25">
      <c r="A500" s="77"/>
      <c r="B500" s="77"/>
      <c r="C500" s="77"/>
      <c r="D500" s="77"/>
      <c r="E500" s="77"/>
      <c r="F500" s="77"/>
    </row>
    <row r="501" spans="1:6" x14ac:dyDescent="0.25">
      <c r="A501" s="77"/>
      <c r="B501" s="77"/>
      <c r="C501" s="77"/>
      <c r="D501" s="77"/>
      <c r="E501" s="77"/>
      <c r="F501" s="77"/>
    </row>
    <row r="502" spans="1:6" x14ac:dyDescent="0.25">
      <c r="A502" s="77"/>
      <c r="B502" s="77"/>
      <c r="C502" s="77"/>
      <c r="D502" s="77"/>
      <c r="E502" s="77"/>
      <c r="F502" s="77"/>
    </row>
    <row r="503" spans="1:6" x14ac:dyDescent="0.25">
      <c r="A503" s="77"/>
      <c r="B503" s="77"/>
      <c r="C503" s="77"/>
      <c r="D503" s="77"/>
      <c r="E503" s="77"/>
      <c r="F503" s="77"/>
    </row>
    <row r="504" spans="1:6" x14ac:dyDescent="0.25">
      <c r="A504" s="77"/>
      <c r="B504" s="77"/>
      <c r="C504" s="77"/>
      <c r="D504" s="77"/>
      <c r="E504" s="77"/>
      <c r="F504" s="77"/>
    </row>
    <row r="505" spans="1:6" x14ac:dyDescent="0.25">
      <c r="A505" s="77"/>
      <c r="B505" s="77"/>
      <c r="C505" s="77"/>
      <c r="D505" s="77"/>
      <c r="E505" s="77"/>
      <c r="F505" s="77"/>
    </row>
    <row r="506" spans="1:6" x14ac:dyDescent="0.25">
      <c r="A506" s="77"/>
      <c r="B506" s="77"/>
      <c r="C506" s="77"/>
      <c r="D506" s="77"/>
      <c r="E506" s="77"/>
      <c r="F506" s="77"/>
    </row>
    <row r="507" spans="1:6" x14ac:dyDescent="0.25">
      <c r="A507" s="77"/>
      <c r="B507" s="77"/>
      <c r="C507" s="77"/>
      <c r="D507" s="77"/>
      <c r="E507" s="77"/>
      <c r="F507" s="77"/>
    </row>
    <row r="508" spans="1:6" x14ac:dyDescent="0.25">
      <c r="A508" s="77"/>
      <c r="B508" s="77"/>
      <c r="C508" s="77"/>
      <c r="D508" s="77"/>
      <c r="E508" s="77"/>
      <c r="F508" s="77"/>
    </row>
    <row r="509" spans="1:6" x14ac:dyDescent="0.25">
      <c r="A509" s="77"/>
      <c r="B509" s="77"/>
      <c r="C509" s="77"/>
      <c r="D509" s="77"/>
      <c r="E509" s="77"/>
      <c r="F509" s="77"/>
    </row>
    <row r="510" spans="1:6" x14ac:dyDescent="0.25">
      <c r="A510" s="77"/>
      <c r="B510" s="77"/>
      <c r="C510" s="77"/>
      <c r="D510" s="77"/>
      <c r="E510" s="77"/>
      <c r="F510" s="77"/>
    </row>
    <row r="511" spans="1:6" x14ac:dyDescent="0.25">
      <c r="A511" s="77"/>
      <c r="B511" s="77"/>
      <c r="C511" s="77"/>
      <c r="D511" s="77"/>
      <c r="E511" s="77"/>
      <c r="F511" s="77"/>
    </row>
    <row r="512" spans="1:6" x14ac:dyDescent="0.25">
      <c r="A512" s="77"/>
      <c r="B512" s="77"/>
      <c r="C512" s="77"/>
      <c r="D512" s="77"/>
      <c r="E512" s="77"/>
      <c r="F512" s="77"/>
    </row>
    <row r="513" spans="1:6" x14ac:dyDescent="0.25">
      <c r="A513" s="77"/>
      <c r="B513" s="77"/>
      <c r="C513" s="77"/>
      <c r="D513" s="77"/>
      <c r="E513" s="77"/>
      <c r="F513" s="77"/>
    </row>
    <row r="514" spans="1:6" x14ac:dyDescent="0.25">
      <c r="A514" s="77"/>
      <c r="B514" s="77"/>
      <c r="C514" s="77"/>
      <c r="D514" s="77"/>
      <c r="E514" s="77"/>
      <c r="F514" s="77"/>
    </row>
    <row r="515" spans="1:6" x14ac:dyDescent="0.25">
      <c r="A515" s="77"/>
      <c r="B515" s="77"/>
      <c r="C515" s="77"/>
      <c r="D515" s="77"/>
      <c r="E515" s="77"/>
      <c r="F515" s="77"/>
    </row>
    <row r="516" spans="1:6" x14ac:dyDescent="0.25">
      <c r="A516" s="77"/>
      <c r="B516" s="77"/>
      <c r="C516" s="77"/>
      <c r="D516" s="77"/>
      <c r="E516" s="77"/>
      <c r="F516" s="77"/>
    </row>
    <row r="517" spans="1:6" x14ac:dyDescent="0.25">
      <c r="A517" s="77"/>
      <c r="B517" s="77"/>
      <c r="C517" s="77"/>
      <c r="D517" s="77"/>
      <c r="E517" s="77"/>
      <c r="F517" s="77"/>
    </row>
    <row r="518" spans="1:6" x14ac:dyDescent="0.25">
      <c r="A518" s="77"/>
      <c r="B518" s="77"/>
      <c r="C518" s="77"/>
      <c r="D518" s="77"/>
      <c r="E518" s="77"/>
      <c r="F518" s="77"/>
    </row>
    <row r="519" spans="1:6" x14ac:dyDescent="0.25">
      <c r="A519" s="77"/>
      <c r="B519" s="77"/>
      <c r="C519" s="77"/>
      <c r="D519" s="77"/>
      <c r="E519" s="77"/>
      <c r="F519" s="77"/>
    </row>
    <row r="520" spans="1:6" x14ac:dyDescent="0.25">
      <c r="A520" s="77"/>
      <c r="B520" s="77"/>
      <c r="C520" s="77"/>
      <c r="D520" s="77"/>
      <c r="E520" s="77"/>
      <c r="F520" s="77"/>
    </row>
    <row r="521" spans="1:6" x14ac:dyDescent="0.25">
      <c r="A521" s="77"/>
      <c r="B521" s="77"/>
      <c r="C521" s="77"/>
      <c r="D521" s="77"/>
      <c r="E521" s="77"/>
      <c r="F521" s="77"/>
    </row>
    <row r="522" spans="1:6" x14ac:dyDescent="0.25">
      <c r="A522" s="77"/>
      <c r="B522" s="77"/>
      <c r="C522" s="77"/>
      <c r="D522" s="77"/>
      <c r="E522" s="77"/>
      <c r="F522" s="77"/>
    </row>
    <row r="523" spans="1:6" x14ac:dyDescent="0.25">
      <c r="A523" s="77"/>
      <c r="B523" s="77"/>
      <c r="C523" s="77"/>
      <c r="D523" s="77"/>
      <c r="E523" s="77"/>
      <c r="F523" s="77"/>
    </row>
    <row r="524" spans="1:6" x14ac:dyDescent="0.25">
      <c r="A524" s="77"/>
      <c r="B524" s="77"/>
      <c r="C524" s="77"/>
      <c r="D524" s="77"/>
      <c r="E524" s="77"/>
      <c r="F524" s="77"/>
    </row>
    <row r="525" spans="1:6" x14ac:dyDescent="0.25">
      <c r="A525" s="77"/>
      <c r="B525" s="77"/>
      <c r="C525" s="77"/>
      <c r="D525" s="77"/>
      <c r="E525" s="77"/>
      <c r="F525" s="77"/>
    </row>
    <row r="526" spans="1:6" x14ac:dyDescent="0.25">
      <c r="A526" s="77"/>
      <c r="B526" s="77"/>
      <c r="C526" s="77"/>
      <c r="D526" s="77"/>
      <c r="E526" s="77"/>
      <c r="F526" s="77"/>
    </row>
    <row r="527" spans="1:6" x14ac:dyDescent="0.25">
      <c r="A527" s="77"/>
      <c r="B527" s="77"/>
      <c r="C527" s="77"/>
      <c r="D527" s="77"/>
      <c r="E527" s="77"/>
      <c r="F527" s="77"/>
    </row>
    <row r="528" spans="1:6" x14ac:dyDescent="0.25">
      <c r="A528" s="77"/>
      <c r="B528" s="77"/>
      <c r="C528" s="77"/>
      <c r="D528" s="77"/>
      <c r="E528" s="77"/>
      <c r="F528" s="77"/>
    </row>
    <row r="529" spans="1:6" x14ac:dyDescent="0.25">
      <c r="A529" s="77"/>
      <c r="B529" s="77"/>
      <c r="C529" s="77"/>
      <c r="D529" s="77"/>
      <c r="E529" s="77"/>
      <c r="F529" s="77"/>
    </row>
    <row r="530" spans="1:6" x14ac:dyDescent="0.25">
      <c r="A530" s="77"/>
      <c r="B530" s="77"/>
      <c r="C530" s="77"/>
      <c r="D530" s="77"/>
      <c r="E530" s="77"/>
      <c r="F530" s="77"/>
    </row>
    <row r="531" spans="1:6" x14ac:dyDescent="0.25">
      <c r="A531" s="77"/>
      <c r="B531" s="77"/>
      <c r="C531" s="77"/>
      <c r="D531" s="77"/>
      <c r="E531" s="77"/>
      <c r="F531" s="77"/>
    </row>
    <row r="532" spans="1:6" x14ac:dyDescent="0.25">
      <c r="A532" s="77"/>
      <c r="B532" s="77"/>
      <c r="C532" s="77"/>
      <c r="D532" s="77"/>
      <c r="E532" s="77"/>
      <c r="F532" s="77"/>
    </row>
    <row r="533" spans="1:6" x14ac:dyDescent="0.25">
      <c r="A533" s="77"/>
      <c r="B533" s="77"/>
      <c r="C533" s="77"/>
      <c r="D533" s="77"/>
      <c r="E533" s="77"/>
      <c r="F533" s="77"/>
    </row>
    <row r="534" spans="1:6" x14ac:dyDescent="0.25">
      <c r="A534" s="77"/>
      <c r="B534" s="77"/>
      <c r="C534" s="77"/>
      <c r="D534" s="77"/>
      <c r="E534" s="77"/>
      <c r="F534" s="77"/>
    </row>
    <row r="535" spans="1:6" x14ac:dyDescent="0.25">
      <c r="A535" s="77"/>
      <c r="B535" s="77"/>
      <c r="C535" s="77"/>
      <c r="D535" s="77"/>
      <c r="E535" s="77"/>
      <c r="F535" s="77"/>
    </row>
    <row r="536" spans="1:6" x14ac:dyDescent="0.25">
      <c r="A536" s="77"/>
      <c r="B536" s="77"/>
      <c r="C536" s="77"/>
      <c r="D536" s="77"/>
      <c r="E536" s="77"/>
      <c r="F536" s="77"/>
    </row>
    <row r="537" spans="1:6" x14ac:dyDescent="0.25">
      <c r="A537" s="77"/>
      <c r="B537" s="77"/>
      <c r="C537" s="77"/>
      <c r="D537" s="77"/>
      <c r="E537" s="77"/>
      <c r="F537" s="77"/>
    </row>
    <row r="538" spans="1:6" x14ac:dyDescent="0.25">
      <c r="A538" s="77"/>
      <c r="B538" s="77"/>
      <c r="C538" s="77"/>
      <c r="D538" s="77"/>
      <c r="E538" s="77"/>
      <c r="F538" s="77"/>
    </row>
    <row r="539" spans="1:6" x14ac:dyDescent="0.25">
      <c r="A539" s="77"/>
      <c r="B539" s="77"/>
      <c r="C539" s="77"/>
      <c r="D539" s="77"/>
      <c r="E539" s="77"/>
      <c r="F539" s="77"/>
    </row>
    <row r="540" spans="1:6" x14ac:dyDescent="0.25">
      <c r="A540" s="77"/>
      <c r="B540" s="77"/>
      <c r="C540" s="77"/>
      <c r="D540" s="77"/>
      <c r="E540" s="77"/>
      <c r="F540" s="77"/>
    </row>
    <row r="541" spans="1:6" x14ac:dyDescent="0.25">
      <c r="A541" s="77"/>
      <c r="B541" s="77"/>
      <c r="C541" s="77"/>
      <c r="D541" s="77"/>
      <c r="E541" s="77"/>
      <c r="F541" s="77"/>
    </row>
    <row r="542" spans="1:6" x14ac:dyDescent="0.25">
      <c r="A542" s="77"/>
      <c r="B542" s="77"/>
      <c r="C542" s="77"/>
      <c r="D542" s="77"/>
      <c r="E542" s="77"/>
      <c r="F542" s="77"/>
    </row>
    <row r="543" spans="1:6" x14ac:dyDescent="0.25">
      <c r="A543" s="77"/>
      <c r="B543" s="77"/>
      <c r="C543" s="77"/>
      <c r="D543" s="77"/>
      <c r="E543" s="77"/>
      <c r="F543" s="77"/>
    </row>
    <row r="544" spans="1:6" x14ac:dyDescent="0.25">
      <c r="A544" s="77"/>
      <c r="B544" s="77"/>
      <c r="C544" s="77"/>
      <c r="D544" s="77"/>
      <c r="E544" s="77"/>
      <c r="F544" s="77"/>
    </row>
    <row r="545" spans="1:6" x14ac:dyDescent="0.25">
      <c r="A545" s="77"/>
      <c r="B545" s="77"/>
      <c r="C545" s="77"/>
      <c r="D545" s="77"/>
      <c r="E545" s="77"/>
      <c r="F545" s="77"/>
    </row>
    <row r="546" spans="1:6" x14ac:dyDescent="0.25">
      <c r="A546" s="77"/>
      <c r="B546" s="77"/>
      <c r="C546" s="77"/>
      <c r="D546" s="77"/>
      <c r="E546" s="77"/>
      <c r="F546" s="77"/>
    </row>
    <row r="547" spans="1:6" x14ac:dyDescent="0.25">
      <c r="A547" s="77"/>
      <c r="B547" s="77"/>
      <c r="C547" s="77"/>
      <c r="D547" s="77"/>
      <c r="E547" s="77"/>
      <c r="F547" s="77"/>
    </row>
    <row r="548" spans="1:6" x14ac:dyDescent="0.25">
      <c r="A548" s="77"/>
      <c r="B548" s="77"/>
      <c r="C548" s="77"/>
      <c r="D548" s="77"/>
      <c r="E548" s="77"/>
      <c r="F548" s="77"/>
    </row>
    <row r="549" spans="1:6" x14ac:dyDescent="0.25">
      <c r="A549" s="77"/>
      <c r="B549" s="77"/>
      <c r="C549" s="77"/>
      <c r="D549" s="77"/>
      <c r="E549" s="77"/>
      <c r="F549" s="77"/>
    </row>
    <row r="550" spans="1:6" x14ac:dyDescent="0.25">
      <c r="A550" s="77"/>
      <c r="B550" s="77"/>
      <c r="C550" s="77"/>
      <c r="D550" s="77"/>
      <c r="E550" s="77"/>
      <c r="F550" s="77"/>
    </row>
    <row r="551" spans="1:6" x14ac:dyDescent="0.25">
      <c r="A551" s="77"/>
      <c r="B551" s="77"/>
      <c r="C551" s="77"/>
      <c r="D551" s="77"/>
      <c r="E551" s="77"/>
      <c r="F551" s="77"/>
    </row>
    <row r="552" spans="1:6" x14ac:dyDescent="0.25">
      <c r="A552" s="77"/>
      <c r="B552" s="77"/>
      <c r="C552" s="77"/>
      <c r="D552" s="77"/>
      <c r="E552" s="77"/>
      <c r="F552" s="77"/>
    </row>
    <row r="553" spans="1:6" x14ac:dyDescent="0.25">
      <c r="A553" s="77"/>
      <c r="B553" s="77"/>
      <c r="C553" s="77"/>
      <c r="D553" s="77"/>
      <c r="E553" s="77"/>
      <c r="F553" s="77"/>
    </row>
    <row r="554" spans="1:6" x14ac:dyDescent="0.25">
      <c r="A554" s="77"/>
      <c r="B554" s="77"/>
      <c r="C554" s="77"/>
      <c r="D554" s="77"/>
      <c r="E554" s="77"/>
      <c r="F554" s="77"/>
    </row>
    <row r="555" spans="1:6" x14ac:dyDescent="0.25">
      <c r="A555" s="77"/>
      <c r="B555" s="77"/>
      <c r="C555" s="77"/>
      <c r="D555" s="77"/>
      <c r="E555" s="77"/>
      <c r="F555" s="77"/>
    </row>
    <row r="556" spans="1:6" x14ac:dyDescent="0.25">
      <c r="A556" s="77"/>
      <c r="B556" s="77"/>
      <c r="C556" s="77"/>
      <c r="D556" s="77"/>
      <c r="E556" s="77"/>
      <c r="F556" s="77"/>
    </row>
    <row r="557" spans="1:6" x14ac:dyDescent="0.25">
      <c r="A557" s="77"/>
      <c r="B557" s="77"/>
      <c r="C557" s="77"/>
      <c r="D557" s="77"/>
      <c r="E557" s="77"/>
      <c r="F557" s="77"/>
    </row>
    <row r="558" spans="1:6" x14ac:dyDescent="0.25">
      <c r="A558" s="77"/>
      <c r="B558" s="77"/>
      <c r="C558" s="77"/>
      <c r="D558" s="77"/>
      <c r="E558" s="77"/>
      <c r="F558" s="77"/>
    </row>
    <row r="559" spans="1:6" x14ac:dyDescent="0.25">
      <c r="A559" s="77"/>
      <c r="B559" s="77"/>
      <c r="C559" s="77"/>
      <c r="D559" s="77"/>
      <c r="E559" s="77"/>
      <c r="F559" s="77"/>
    </row>
    <row r="560" spans="1:6" x14ac:dyDescent="0.25">
      <c r="A560" s="77"/>
      <c r="B560" s="77"/>
      <c r="C560" s="77"/>
      <c r="D560" s="77"/>
      <c r="E560" s="77"/>
      <c r="F560" s="77"/>
    </row>
    <row r="561" spans="1:6" x14ac:dyDescent="0.25">
      <c r="A561" s="77"/>
      <c r="B561" s="77"/>
      <c r="C561" s="77"/>
      <c r="D561" s="77"/>
      <c r="E561" s="77"/>
      <c r="F561" s="77"/>
    </row>
    <row r="562" spans="1:6" x14ac:dyDescent="0.25">
      <c r="A562" s="77"/>
      <c r="B562" s="77"/>
      <c r="C562" s="77"/>
      <c r="D562" s="77"/>
      <c r="E562" s="77"/>
      <c r="F562" s="77"/>
    </row>
    <row r="563" spans="1:6" x14ac:dyDescent="0.25">
      <c r="A563" s="77"/>
      <c r="B563" s="77"/>
      <c r="C563" s="77"/>
      <c r="D563" s="77"/>
      <c r="E563" s="77"/>
      <c r="F563" s="77"/>
    </row>
    <row r="564" spans="1:6" x14ac:dyDescent="0.25">
      <c r="A564" s="77"/>
      <c r="B564" s="77"/>
      <c r="C564" s="77"/>
      <c r="D564" s="77"/>
      <c r="E564" s="77"/>
      <c r="F564" s="77"/>
    </row>
    <row r="565" spans="1:6" x14ac:dyDescent="0.25">
      <c r="A565" s="77"/>
      <c r="B565" s="77"/>
      <c r="C565" s="77"/>
      <c r="D565" s="77"/>
      <c r="E565" s="77"/>
      <c r="F565" s="77"/>
    </row>
    <row r="566" spans="1:6" x14ac:dyDescent="0.25">
      <c r="A566" s="77"/>
      <c r="B566" s="77"/>
      <c r="C566" s="77"/>
      <c r="D566" s="77"/>
      <c r="E566" s="77"/>
      <c r="F566" s="77"/>
    </row>
    <row r="567" spans="1:6" x14ac:dyDescent="0.25">
      <c r="A567" s="77"/>
      <c r="B567" s="77"/>
      <c r="C567" s="77"/>
      <c r="D567" s="77"/>
      <c r="E567" s="77"/>
      <c r="F567" s="77"/>
    </row>
    <row r="568" spans="1:6" x14ac:dyDescent="0.25">
      <c r="A568" s="77"/>
      <c r="B568" s="77"/>
      <c r="C568" s="77"/>
      <c r="D568" s="77"/>
      <c r="E568" s="77"/>
      <c r="F568" s="77"/>
    </row>
    <row r="569" spans="1:6" x14ac:dyDescent="0.25">
      <c r="A569" s="77"/>
      <c r="B569" s="77"/>
      <c r="C569" s="77"/>
      <c r="D569" s="77"/>
      <c r="E569" s="77"/>
      <c r="F569" s="77"/>
    </row>
    <row r="570" spans="1:6" x14ac:dyDescent="0.25">
      <c r="A570" s="77"/>
      <c r="B570" s="77"/>
      <c r="C570" s="77"/>
      <c r="D570" s="77"/>
      <c r="E570" s="77"/>
      <c r="F570" s="77"/>
    </row>
    <row r="571" spans="1:6" x14ac:dyDescent="0.25">
      <c r="A571" s="77"/>
      <c r="B571" s="77"/>
      <c r="C571" s="77"/>
      <c r="D571" s="77"/>
      <c r="E571" s="77"/>
      <c r="F571" s="77"/>
    </row>
    <row r="572" spans="1:6" x14ac:dyDescent="0.25">
      <c r="A572" s="77"/>
      <c r="B572" s="77"/>
      <c r="C572" s="77"/>
      <c r="D572" s="77"/>
      <c r="E572" s="77"/>
      <c r="F572" s="77"/>
    </row>
    <row r="573" spans="1:6" x14ac:dyDescent="0.25">
      <c r="A573" s="77"/>
      <c r="B573" s="77"/>
      <c r="C573" s="77"/>
      <c r="D573" s="77"/>
      <c r="E573" s="77"/>
      <c r="F573" s="77"/>
    </row>
    <row r="574" spans="1:6" x14ac:dyDescent="0.25">
      <c r="A574" s="77"/>
      <c r="B574" s="77"/>
      <c r="C574" s="77"/>
      <c r="D574" s="77"/>
      <c r="E574" s="77"/>
      <c r="F574" s="77"/>
    </row>
    <row r="575" spans="1:6" x14ac:dyDescent="0.25">
      <c r="A575" s="77"/>
      <c r="B575" s="77"/>
      <c r="C575" s="77"/>
      <c r="D575" s="77"/>
      <c r="E575" s="77"/>
      <c r="F575" s="77"/>
    </row>
    <row r="576" spans="1:6" x14ac:dyDescent="0.25">
      <c r="A576" s="77"/>
      <c r="B576" s="77"/>
      <c r="C576" s="77"/>
      <c r="D576" s="77"/>
      <c r="E576" s="77"/>
      <c r="F576" s="77"/>
    </row>
    <row r="577" spans="1:6" x14ac:dyDescent="0.25">
      <c r="A577" s="77"/>
      <c r="B577" s="77"/>
      <c r="C577" s="77"/>
      <c r="D577" s="77"/>
      <c r="E577" s="77"/>
      <c r="F577" s="77"/>
    </row>
    <row r="578" spans="1:6" x14ac:dyDescent="0.25">
      <c r="A578" s="77"/>
      <c r="B578" s="77"/>
      <c r="C578" s="77"/>
      <c r="D578" s="77"/>
      <c r="E578" s="77"/>
      <c r="F578" s="77"/>
    </row>
    <row r="579" spans="1:6" x14ac:dyDescent="0.25">
      <c r="A579" s="77"/>
      <c r="B579" s="77"/>
      <c r="C579" s="77"/>
      <c r="D579" s="77"/>
      <c r="E579" s="77"/>
      <c r="F579" s="77"/>
    </row>
    <row r="580" spans="1:6" x14ac:dyDescent="0.25">
      <c r="A580" s="77"/>
      <c r="B580" s="77"/>
      <c r="C580" s="77"/>
      <c r="D580" s="77"/>
      <c r="E580" s="77"/>
      <c r="F580" s="77"/>
    </row>
    <row r="581" spans="1:6" x14ac:dyDescent="0.25">
      <c r="A581" s="77"/>
      <c r="B581" s="77"/>
      <c r="C581" s="77"/>
      <c r="D581" s="77"/>
      <c r="E581" s="77"/>
      <c r="F581" s="77"/>
    </row>
    <row r="582" spans="1:6" x14ac:dyDescent="0.25">
      <c r="A582" s="77"/>
      <c r="B582" s="77"/>
      <c r="C582" s="77"/>
      <c r="D582" s="77"/>
      <c r="E582" s="77"/>
      <c r="F582" s="77"/>
    </row>
    <row r="583" spans="1:6" x14ac:dyDescent="0.25">
      <c r="A583" s="77"/>
      <c r="B583" s="77"/>
      <c r="C583" s="77"/>
      <c r="D583" s="77"/>
      <c r="E583" s="77"/>
      <c r="F583" s="77"/>
    </row>
    <row r="584" spans="1:6" x14ac:dyDescent="0.25">
      <c r="A584" s="77"/>
      <c r="B584" s="77"/>
      <c r="C584" s="77"/>
      <c r="D584" s="77"/>
      <c r="E584" s="77"/>
      <c r="F584" s="77"/>
    </row>
    <row r="585" spans="1:6" x14ac:dyDescent="0.25">
      <c r="A585" s="77"/>
      <c r="B585" s="77"/>
      <c r="C585" s="77"/>
      <c r="D585" s="77"/>
      <c r="E585" s="77"/>
      <c r="F585" s="77"/>
    </row>
    <row r="586" spans="1:6" x14ac:dyDescent="0.25">
      <c r="A586" s="77"/>
      <c r="B586" s="77"/>
      <c r="C586" s="77"/>
      <c r="D586" s="77"/>
      <c r="E586" s="77"/>
      <c r="F586" s="77"/>
    </row>
    <row r="587" spans="1:6" x14ac:dyDescent="0.25">
      <c r="A587" s="77"/>
      <c r="B587" s="77"/>
      <c r="C587" s="77"/>
      <c r="D587" s="77"/>
      <c r="E587" s="77"/>
      <c r="F587" s="77"/>
    </row>
    <row r="588" spans="1:6" x14ac:dyDescent="0.25">
      <c r="A588" s="77"/>
      <c r="B588" s="77"/>
      <c r="C588" s="77"/>
      <c r="D588" s="77"/>
      <c r="E588" s="77"/>
      <c r="F588" s="77"/>
    </row>
    <row r="589" spans="1:6" x14ac:dyDescent="0.25">
      <c r="A589" s="77"/>
      <c r="B589" s="77"/>
      <c r="C589" s="77"/>
      <c r="D589" s="77"/>
      <c r="E589" s="77"/>
      <c r="F589" s="77"/>
    </row>
    <row r="590" spans="1:6" x14ac:dyDescent="0.25">
      <c r="A590" s="77"/>
      <c r="B590" s="77"/>
      <c r="C590" s="77"/>
      <c r="D590" s="77"/>
      <c r="E590" s="77"/>
      <c r="F590" s="77"/>
    </row>
    <row r="591" spans="1:6" x14ac:dyDescent="0.25">
      <c r="A591" s="77"/>
      <c r="B591" s="77"/>
      <c r="C591" s="77"/>
      <c r="D591" s="77"/>
      <c r="E591" s="77"/>
      <c r="F591" s="77"/>
    </row>
    <row r="592" spans="1:6" x14ac:dyDescent="0.25">
      <c r="A592" s="77"/>
      <c r="B592" s="77"/>
      <c r="C592" s="77"/>
      <c r="D592" s="77"/>
      <c r="E592" s="77"/>
      <c r="F592" s="77"/>
    </row>
    <row r="593" spans="1:6" x14ac:dyDescent="0.25">
      <c r="A593" s="77"/>
      <c r="B593" s="77"/>
      <c r="C593" s="77"/>
      <c r="D593" s="77"/>
      <c r="E593" s="77"/>
      <c r="F593" s="77"/>
    </row>
    <row r="594" spans="1:6" x14ac:dyDescent="0.25">
      <c r="A594" s="77"/>
      <c r="B594" s="77"/>
      <c r="C594" s="77"/>
      <c r="D594" s="77"/>
      <c r="E594" s="77"/>
      <c r="F594" s="77"/>
    </row>
    <row r="595" spans="1:6" x14ac:dyDescent="0.25">
      <c r="A595" s="77"/>
      <c r="B595" s="77"/>
      <c r="C595" s="77"/>
      <c r="D595" s="77"/>
      <c r="E595" s="77"/>
      <c r="F595" s="77"/>
    </row>
    <row r="596" spans="1:6" x14ac:dyDescent="0.25">
      <c r="A596" s="77"/>
      <c r="B596" s="77"/>
      <c r="C596" s="77"/>
      <c r="D596" s="77"/>
      <c r="E596" s="77"/>
      <c r="F596" s="77"/>
    </row>
    <row r="597" spans="1:6" x14ac:dyDescent="0.25">
      <c r="A597" s="77"/>
      <c r="B597" s="77"/>
      <c r="C597" s="77"/>
      <c r="D597" s="77"/>
      <c r="E597" s="77"/>
      <c r="F597" s="77"/>
    </row>
    <row r="598" spans="1:6" x14ac:dyDescent="0.25">
      <c r="A598" s="77"/>
      <c r="B598" s="77"/>
      <c r="C598" s="77"/>
      <c r="D598" s="77"/>
      <c r="E598" s="77"/>
      <c r="F598" s="77"/>
    </row>
    <row r="599" spans="1:6" x14ac:dyDescent="0.25">
      <c r="A599" s="77"/>
      <c r="B599" s="77"/>
      <c r="C599" s="77"/>
      <c r="D599" s="77"/>
      <c r="E599" s="77"/>
      <c r="F599" s="77"/>
    </row>
    <row r="600" spans="1:6" x14ac:dyDescent="0.25">
      <c r="A600" s="77"/>
      <c r="B600" s="77"/>
      <c r="C600" s="77"/>
      <c r="D600" s="77"/>
      <c r="E600" s="77"/>
      <c r="F600" s="77"/>
    </row>
    <row r="601" spans="1:6" x14ac:dyDescent="0.25">
      <c r="A601" s="77"/>
      <c r="B601" s="77"/>
      <c r="C601" s="77"/>
      <c r="D601" s="77"/>
      <c r="E601" s="77"/>
      <c r="F601" s="77"/>
    </row>
    <row r="602" spans="1:6" x14ac:dyDescent="0.25">
      <c r="A602" s="77"/>
      <c r="B602" s="77"/>
      <c r="C602" s="77"/>
      <c r="D602" s="77"/>
      <c r="E602" s="77"/>
      <c r="F602" s="77"/>
    </row>
    <row r="603" spans="1:6" x14ac:dyDescent="0.25">
      <c r="A603" s="77"/>
      <c r="B603" s="77"/>
      <c r="C603" s="77"/>
      <c r="D603" s="77"/>
      <c r="E603" s="77"/>
      <c r="F603" s="77"/>
    </row>
    <row r="604" spans="1:6" x14ac:dyDescent="0.25">
      <c r="A604" s="77"/>
      <c r="B604" s="77"/>
      <c r="C604" s="77"/>
      <c r="D604" s="77"/>
      <c r="E604" s="77"/>
      <c r="F604" s="77"/>
    </row>
    <row r="605" spans="1:6" x14ac:dyDescent="0.25">
      <c r="A605" s="77"/>
      <c r="B605" s="77"/>
      <c r="C605" s="77"/>
      <c r="D605" s="77"/>
      <c r="E605" s="77"/>
      <c r="F605" s="77"/>
    </row>
    <row r="606" spans="1:6" x14ac:dyDescent="0.25">
      <c r="A606" s="77"/>
      <c r="B606" s="77"/>
      <c r="C606" s="77"/>
      <c r="D606" s="77"/>
      <c r="E606" s="77"/>
      <c r="F606" s="77"/>
    </row>
    <row r="607" spans="1:6" x14ac:dyDescent="0.25">
      <c r="A607" s="77"/>
      <c r="B607" s="77"/>
      <c r="C607" s="77"/>
      <c r="D607" s="77"/>
      <c r="E607" s="77"/>
      <c r="F607" s="77"/>
    </row>
    <row r="608" spans="1:6" x14ac:dyDescent="0.25">
      <c r="A608" s="77"/>
      <c r="B608" s="77"/>
      <c r="C608" s="77"/>
      <c r="D608" s="77"/>
      <c r="E608" s="77"/>
      <c r="F608" s="77"/>
    </row>
    <row r="609" spans="1:6" x14ac:dyDescent="0.25">
      <c r="A609" s="77"/>
      <c r="B609" s="77"/>
      <c r="C609" s="77"/>
      <c r="D609" s="77"/>
      <c r="E609" s="77"/>
      <c r="F609" s="77"/>
    </row>
    <row r="610" spans="1:6" x14ac:dyDescent="0.25">
      <c r="A610" s="77"/>
      <c r="B610" s="77"/>
      <c r="C610" s="77"/>
      <c r="D610" s="77"/>
      <c r="E610" s="77"/>
      <c r="F610" s="77"/>
    </row>
    <row r="611" spans="1:6" x14ac:dyDescent="0.25">
      <c r="A611" s="77"/>
      <c r="B611" s="77"/>
      <c r="C611" s="77"/>
      <c r="D611" s="77"/>
      <c r="E611" s="77"/>
      <c r="F611" s="77"/>
    </row>
    <row r="612" spans="1:6" x14ac:dyDescent="0.25">
      <c r="A612" s="77"/>
      <c r="B612" s="77"/>
      <c r="C612" s="77"/>
      <c r="D612" s="77"/>
      <c r="E612" s="77"/>
      <c r="F612" s="77"/>
    </row>
    <row r="613" spans="1:6" x14ac:dyDescent="0.25">
      <c r="A613" s="77"/>
      <c r="B613" s="77"/>
      <c r="C613" s="77"/>
      <c r="D613" s="77"/>
      <c r="E613" s="77"/>
      <c r="F613" s="77"/>
    </row>
    <row r="614" spans="1:6" x14ac:dyDescent="0.25">
      <c r="A614" s="77"/>
      <c r="B614" s="77"/>
      <c r="C614" s="77"/>
      <c r="D614" s="77"/>
      <c r="E614" s="77"/>
      <c r="F614" s="77"/>
    </row>
    <row r="615" spans="1:6" x14ac:dyDescent="0.25">
      <c r="A615" s="77"/>
      <c r="B615" s="77"/>
      <c r="C615" s="77"/>
      <c r="D615" s="77"/>
      <c r="E615" s="77"/>
      <c r="F615" s="77"/>
    </row>
    <row r="616" spans="1:6" x14ac:dyDescent="0.25">
      <c r="A616" s="77"/>
      <c r="B616" s="77"/>
      <c r="C616" s="77"/>
      <c r="D616" s="77"/>
      <c r="E616" s="77"/>
      <c r="F616" s="77"/>
    </row>
    <row r="617" spans="1:6" x14ac:dyDescent="0.25">
      <c r="A617" s="77"/>
      <c r="B617" s="77"/>
      <c r="C617" s="77"/>
      <c r="D617" s="77"/>
      <c r="E617" s="77"/>
      <c r="F617" s="77"/>
    </row>
    <row r="618" spans="1:6" x14ac:dyDescent="0.25">
      <c r="A618" s="77"/>
      <c r="B618" s="77"/>
      <c r="C618" s="77"/>
      <c r="D618" s="77"/>
      <c r="E618" s="77"/>
      <c r="F618" s="77"/>
    </row>
    <row r="619" spans="1:6" x14ac:dyDescent="0.25">
      <c r="A619" s="77"/>
      <c r="B619" s="77"/>
      <c r="C619" s="77"/>
      <c r="D619" s="77"/>
      <c r="E619" s="77"/>
      <c r="F619" s="77"/>
    </row>
    <row r="620" spans="1:6" x14ac:dyDescent="0.25">
      <c r="A620" s="77"/>
      <c r="B620" s="77"/>
      <c r="C620" s="77"/>
      <c r="D620" s="77"/>
      <c r="E620" s="77"/>
      <c r="F620" s="77"/>
    </row>
    <row r="621" spans="1:6" x14ac:dyDescent="0.25">
      <c r="A621" s="77"/>
      <c r="B621" s="77"/>
      <c r="C621" s="77"/>
      <c r="D621" s="77"/>
      <c r="E621" s="77"/>
      <c r="F621" s="77"/>
    </row>
    <row r="622" spans="1:6" x14ac:dyDescent="0.25">
      <c r="A622" s="77"/>
      <c r="B622" s="77"/>
      <c r="C622" s="77"/>
      <c r="D622" s="77"/>
      <c r="E622" s="77"/>
      <c r="F622" s="77"/>
    </row>
    <row r="623" spans="1:6" x14ac:dyDescent="0.25">
      <c r="A623" s="77"/>
      <c r="B623" s="77"/>
      <c r="C623" s="77"/>
      <c r="D623" s="77"/>
      <c r="E623" s="77"/>
      <c r="F623" s="77"/>
    </row>
    <row r="624" spans="1:6" x14ac:dyDescent="0.25">
      <c r="A624" s="77"/>
      <c r="B624" s="77"/>
      <c r="C624" s="77"/>
      <c r="D624" s="77"/>
      <c r="E624" s="77"/>
      <c r="F624" s="77"/>
    </row>
    <row r="625" spans="1:6" x14ac:dyDescent="0.25">
      <c r="A625" s="77"/>
      <c r="B625" s="77"/>
      <c r="C625" s="77"/>
      <c r="D625" s="77"/>
      <c r="E625" s="77"/>
      <c r="F625" s="77"/>
    </row>
    <row r="626" spans="1:6" x14ac:dyDescent="0.25">
      <c r="A626" s="77"/>
      <c r="B626" s="77"/>
      <c r="C626" s="77"/>
      <c r="D626" s="77"/>
      <c r="E626" s="77"/>
      <c r="F626" s="77"/>
    </row>
    <row r="627" spans="1:6" x14ac:dyDescent="0.25">
      <c r="A627" s="77"/>
      <c r="B627" s="77"/>
      <c r="C627" s="77"/>
      <c r="D627" s="77"/>
      <c r="E627" s="77"/>
      <c r="F627" s="77"/>
    </row>
    <row r="628" spans="1:6" x14ac:dyDescent="0.25">
      <c r="A628" s="77"/>
      <c r="B628" s="77"/>
      <c r="C628" s="77"/>
      <c r="D628" s="77"/>
      <c r="E628" s="77"/>
      <c r="F628" s="77"/>
    </row>
    <row r="629" spans="1:6" x14ac:dyDescent="0.25">
      <c r="A629" s="77"/>
      <c r="B629" s="77"/>
      <c r="C629" s="77"/>
      <c r="D629" s="77"/>
      <c r="E629" s="77"/>
      <c r="F629" s="77"/>
    </row>
    <row r="630" spans="1:6" x14ac:dyDescent="0.25">
      <c r="A630" s="77"/>
      <c r="B630" s="77"/>
      <c r="C630" s="77"/>
      <c r="D630" s="77"/>
      <c r="E630" s="77"/>
      <c r="F630" s="77"/>
    </row>
    <row r="631" spans="1:6" x14ac:dyDescent="0.25">
      <c r="A631" s="77"/>
      <c r="B631" s="77"/>
      <c r="C631" s="77"/>
      <c r="D631" s="77"/>
      <c r="E631" s="77"/>
      <c r="F631" s="77"/>
    </row>
    <row r="632" spans="1:6" x14ac:dyDescent="0.25">
      <c r="A632" s="77"/>
      <c r="B632" s="77"/>
      <c r="C632" s="77"/>
      <c r="D632" s="77"/>
      <c r="E632" s="77"/>
      <c r="F632" s="77"/>
    </row>
    <row r="633" spans="1:6" x14ac:dyDescent="0.25">
      <c r="A633" s="77"/>
      <c r="B633" s="77"/>
      <c r="C633" s="77"/>
      <c r="D633" s="77"/>
      <c r="E633" s="77"/>
      <c r="F633" s="77"/>
    </row>
    <row r="634" spans="1:6" x14ac:dyDescent="0.25">
      <c r="A634" s="77"/>
      <c r="B634" s="77"/>
      <c r="C634" s="77"/>
      <c r="D634" s="77"/>
      <c r="E634" s="77"/>
      <c r="F634" s="77"/>
    </row>
    <row r="635" spans="1:6" x14ac:dyDescent="0.25">
      <c r="A635" s="77"/>
      <c r="B635" s="77"/>
      <c r="C635" s="77"/>
      <c r="D635" s="77"/>
      <c r="E635" s="77"/>
      <c r="F635" s="77"/>
    </row>
    <row r="636" spans="1:6" x14ac:dyDescent="0.25">
      <c r="A636" s="77"/>
      <c r="B636" s="77"/>
      <c r="C636" s="77"/>
      <c r="D636" s="77"/>
      <c r="E636" s="77"/>
      <c r="F636" s="77"/>
    </row>
    <row r="637" spans="1:6" x14ac:dyDescent="0.25">
      <c r="A637" s="77"/>
      <c r="B637" s="77"/>
      <c r="C637" s="77"/>
      <c r="D637" s="77"/>
      <c r="E637" s="77"/>
      <c r="F637" s="77"/>
    </row>
    <row r="638" spans="1:6" x14ac:dyDescent="0.25">
      <c r="A638" s="77"/>
      <c r="B638" s="77"/>
      <c r="C638" s="77"/>
      <c r="D638" s="77"/>
      <c r="E638" s="77"/>
      <c r="F638" s="77"/>
    </row>
    <row r="639" spans="1:6" x14ac:dyDescent="0.25">
      <c r="A639" s="77"/>
      <c r="B639" s="77"/>
      <c r="C639" s="77"/>
      <c r="D639" s="77"/>
      <c r="E639" s="77"/>
      <c r="F639" s="77"/>
    </row>
    <row r="640" spans="1:6" x14ac:dyDescent="0.25">
      <c r="A640" s="77"/>
      <c r="B640" s="77"/>
      <c r="C640" s="77"/>
      <c r="D640" s="77"/>
      <c r="E640" s="77"/>
      <c r="F640" s="77"/>
    </row>
    <row r="641" spans="1:6" x14ac:dyDescent="0.25">
      <c r="A641" s="77"/>
      <c r="B641" s="77"/>
      <c r="C641" s="77"/>
      <c r="D641" s="77"/>
      <c r="E641" s="77"/>
      <c r="F641" s="77"/>
    </row>
    <row r="642" spans="1:6" x14ac:dyDescent="0.25">
      <c r="A642" s="77"/>
      <c r="B642" s="77"/>
      <c r="C642" s="77"/>
      <c r="D642" s="77"/>
      <c r="E642" s="77"/>
      <c r="F642" s="77"/>
    </row>
    <row r="643" spans="1:6" x14ac:dyDescent="0.25">
      <c r="A643" s="77"/>
      <c r="B643" s="77"/>
      <c r="C643" s="77"/>
      <c r="D643" s="77"/>
      <c r="E643" s="77"/>
      <c r="F643" s="77"/>
    </row>
    <row r="644" spans="1:6" x14ac:dyDescent="0.25">
      <c r="A644" s="77"/>
      <c r="B644" s="77"/>
      <c r="C644" s="77"/>
      <c r="D644" s="77"/>
      <c r="E644" s="77"/>
      <c r="F644" s="77"/>
    </row>
    <row r="645" spans="1:6" x14ac:dyDescent="0.25">
      <c r="A645" s="77"/>
      <c r="B645" s="77"/>
      <c r="C645" s="77"/>
      <c r="D645" s="77"/>
      <c r="E645" s="77"/>
      <c r="F645" s="77"/>
    </row>
    <row r="646" spans="1:6" x14ac:dyDescent="0.25">
      <c r="A646" s="77"/>
      <c r="B646" s="77"/>
      <c r="C646" s="77"/>
      <c r="D646" s="77"/>
      <c r="E646" s="77"/>
      <c r="F646" s="77"/>
    </row>
    <row r="647" spans="1:6" x14ac:dyDescent="0.25">
      <c r="A647" s="77"/>
      <c r="B647" s="77"/>
      <c r="C647" s="77"/>
      <c r="D647" s="77"/>
      <c r="E647" s="77"/>
      <c r="F647" s="77"/>
    </row>
    <row r="648" spans="1:6" x14ac:dyDescent="0.25">
      <c r="A648" s="77"/>
      <c r="B648" s="77"/>
      <c r="C648" s="77"/>
      <c r="D648" s="77"/>
      <c r="E648" s="77"/>
      <c r="F648" s="77"/>
    </row>
    <row r="649" spans="1:6" x14ac:dyDescent="0.25">
      <c r="A649" s="77"/>
      <c r="B649" s="77"/>
      <c r="C649" s="77"/>
      <c r="D649" s="77"/>
      <c r="E649" s="77"/>
      <c r="F649" s="77"/>
    </row>
    <row r="650" spans="1:6" x14ac:dyDescent="0.25">
      <c r="A650" s="77"/>
      <c r="B650" s="77"/>
      <c r="C650" s="77"/>
      <c r="D650" s="77"/>
      <c r="E650" s="77"/>
      <c r="F650" s="77"/>
    </row>
    <row r="651" spans="1:6" x14ac:dyDescent="0.25">
      <c r="A651" s="77"/>
      <c r="B651" s="77"/>
      <c r="C651" s="77"/>
      <c r="D651" s="77"/>
      <c r="E651" s="77"/>
      <c r="F651" s="77"/>
    </row>
    <row r="652" spans="1:6" x14ac:dyDescent="0.25">
      <c r="A652" s="77"/>
      <c r="B652" s="77"/>
      <c r="C652" s="77"/>
      <c r="D652" s="77"/>
      <c r="E652" s="77"/>
      <c r="F652" s="77"/>
    </row>
    <row r="653" spans="1:6" x14ac:dyDescent="0.25">
      <c r="A653" s="77"/>
      <c r="B653" s="77"/>
      <c r="C653" s="77"/>
      <c r="D653" s="77"/>
      <c r="E653" s="77"/>
      <c r="F653" s="77"/>
    </row>
    <row r="654" spans="1:6" x14ac:dyDescent="0.25">
      <c r="A654" s="77"/>
      <c r="B654" s="77"/>
      <c r="C654" s="77"/>
      <c r="D654" s="77"/>
      <c r="E654" s="77"/>
      <c r="F654" s="77"/>
    </row>
    <row r="655" spans="1:6" x14ac:dyDescent="0.25">
      <c r="A655" s="77"/>
      <c r="B655" s="77"/>
      <c r="C655" s="77"/>
      <c r="D655" s="77"/>
      <c r="E655" s="77"/>
      <c r="F655" s="77"/>
    </row>
    <row r="656" spans="1:6" x14ac:dyDescent="0.25">
      <c r="A656" s="77"/>
      <c r="B656" s="77"/>
      <c r="C656" s="77"/>
      <c r="D656" s="77"/>
      <c r="E656" s="77"/>
      <c r="F656" s="77"/>
    </row>
    <row r="657" spans="1:6" x14ac:dyDescent="0.25">
      <c r="A657" s="77"/>
      <c r="B657" s="77"/>
      <c r="C657" s="77"/>
      <c r="D657" s="77"/>
      <c r="E657" s="77"/>
      <c r="F657" s="77"/>
    </row>
    <row r="658" spans="1:6" x14ac:dyDescent="0.25">
      <c r="A658" s="77"/>
      <c r="B658" s="77"/>
      <c r="C658" s="77"/>
      <c r="D658" s="77"/>
      <c r="E658" s="77"/>
      <c r="F658" s="77"/>
    </row>
    <row r="659" spans="1:6" x14ac:dyDescent="0.25">
      <c r="A659" s="77"/>
      <c r="B659" s="77"/>
      <c r="C659" s="77"/>
      <c r="D659" s="77"/>
      <c r="E659" s="77"/>
      <c r="F659" s="77"/>
    </row>
    <row r="660" spans="1:6" x14ac:dyDescent="0.25">
      <c r="A660" s="77"/>
      <c r="B660" s="77"/>
      <c r="C660" s="77"/>
      <c r="D660" s="77"/>
      <c r="E660" s="77"/>
      <c r="F660" s="77"/>
    </row>
    <row r="661" spans="1:6" x14ac:dyDescent="0.25">
      <c r="A661" s="77"/>
      <c r="B661" s="77"/>
      <c r="C661" s="77"/>
      <c r="D661" s="77"/>
      <c r="E661" s="77"/>
      <c r="F661" s="77"/>
    </row>
    <row r="662" spans="1:6" x14ac:dyDescent="0.25">
      <c r="A662" s="77"/>
      <c r="B662" s="77"/>
      <c r="C662" s="77"/>
      <c r="D662" s="77"/>
      <c r="E662" s="77"/>
      <c r="F662" s="77"/>
    </row>
    <row r="663" spans="1:6" x14ac:dyDescent="0.25">
      <c r="A663" s="77"/>
      <c r="B663" s="77"/>
      <c r="C663" s="77"/>
      <c r="D663" s="77"/>
      <c r="E663" s="77"/>
      <c r="F663" s="77"/>
    </row>
    <row r="664" spans="1:6" x14ac:dyDescent="0.25">
      <c r="A664" s="77"/>
      <c r="B664" s="77"/>
      <c r="C664" s="77"/>
      <c r="D664" s="77"/>
      <c r="E664" s="77"/>
      <c r="F664" s="77"/>
    </row>
    <row r="665" spans="1:6" x14ac:dyDescent="0.25">
      <c r="A665" s="77"/>
      <c r="B665" s="77"/>
      <c r="C665" s="77"/>
      <c r="D665" s="77"/>
      <c r="E665" s="77"/>
      <c r="F665" s="77"/>
    </row>
    <row r="666" spans="1:6" x14ac:dyDescent="0.25">
      <c r="A666" s="77"/>
      <c r="B666" s="77"/>
      <c r="C666" s="77"/>
      <c r="D666" s="77"/>
      <c r="E666" s="77"/>
      <c r="F666" s="77"/>
    </row>
    <row r="667" spans="1:6" x14ac:dyDescent="0.25">
      <c r="A667" s="77"/>
      <c r="B667" s="77"/>
      <c r="C667" s="77"/>
      <c r="D667" s="77"/>
      <c r="E667" s="77"/>
      <c r="F667" s="77"/>
    </row>
    <row r="668" spans="1:6" x14ac:dyDescent="0.25">
      <c r="A668" s="77"/>
      <c r="B668" s="77"/>
      <c r="C668" s="77"/>
      <c r="D668" s="77"/>
      <c r="E668" s="77"/>
      <c r="F668" s="77"/>
    </row>
    <row r="669" spans="1:6" x14ac:dyDescent="0.25">
      <c r="A669" s="77"/>
      <c r="B669" s="77"/>
      <c r="C669" s="77"/>
      <c r="D669" s="77"/>
      <c r="E669" s="77"/>
      <c r="F669" s="77"/>
    </row>
    <row r="670" spans="1:6" x14ac:dyDescent="0.25">
      <c r="A670" s="77"/>
      <c r="B670" s="77"/>
      <c r="C670" s="77"/>
      <c r="D670" s="77"/>
      <c r="E670" s="77"/>
      <c r="F670" s="77"/>
    </row>
    <row r="671" spans="1:6" x14ac:dyDescent="0.25">
      <c r="A671" s="77"/>
      <c r="B671" s="77"/>
      <c r="C671" s="77"/>
      <c r="D671" s="77"/>
      <c r="E671" s="77"/>
      <c r="F671" s="77"/>
    </row>
    <row r="672" spans="1:6" x14ac:dyDescent="0.25">
      <c r="A672" s="77"/>
      <c r="B672" s="77"/>
      <c r="C672" s="77"/>
      <c r="D672" s="77"/>
      <c r="E672" s="77"/>
      <c r="F672" s="77"/>
    </row>
    <row r="673" spans="1:6" x14ac:dyDescent="0.25">
      <c r="A673" s="77"/>
      <c r="B673" s="77"/>
      <c r="C673" s="77"/>
      <c r="D673" s="77"/>
      <c r="E673" s="77"/>
      <c r="F673" s="77"/>
    </row>
    <row r="674" spans="1:6" x14ac:dyDescent="0.25">
      <c r="A674" s="77"/>
      <c r="B674" s="77"/>
      <c r="C674" s="77"/>
      <c r="D674" s="77"/>
      <c r="E674" s="77"/>
      <c r="F674" s="77"/>
    </row>
    <row r="675" spans="1:6" x14ac:dyDescent="0.25">
      <c r="A675" s="77"/>
      <c r="B675" s="77"/>
      <c r="C675" s="77"/>
      <c r="D675" s="77"/>
      <c r="E675" s="77"/>
      <c r="F675" s="77"/>
    </row>
    <row r="676" spans="1:6" x14ac:dyDescent="0.25">
      <c r="A676" s="77"/>
      <c r="B676" s="77"/>
      <c r="C676" s="77"/>
      <c r="D676" s="77"/>
      <c r="E676" s="77"/>
      <c r="F676" s="77"/>
    </row>
    <row r="677" spans="1:6" x14ac:dyDescent="0.25">
      <c r="A677" s="77"/>
      <c r="B677" s="77"/>
      <c r="C677" s="77"/>
      <c r="D677" s="77"/>
      <c r="E677" s="77"/>
      <c r="F677" s="77"/>
    </row>
    <row r="678" spans="1:6" x14ac:dyDescent="0.25">
      <c r="A678" s="77"/>
      <c r="B678" s="77"/>
      <c r="C678" s="77"/>
      <c r="D678" s="77"/>
      <c r="E678" s="77"/>
      <c r="F678" s="77"/>
    </row>
    <row r="679" spans="1:6" x14ac:dyDescent="0.25">
      <c r="A679" s="77"/>
      <c r="B679" s="77"/>
      <c r="C679" s="77"/>
      <c r="D679" s="77"/>
      <c r="E679" s="77"/>
      <c r="F679" s="77"/>
    </row>
    <row r="680" spans="1:6" x14ac:dyDescent="0.25">
      <c r="A680" s="77"/>
      <c r="B680" s="77"/>
      <c r="C680" s="77"/>
      <c r="D680" s="77"/>
      <c r="E680" s="77"/>
      <c r="F680" s="77"/>
    </row>
    <row r="681" spans="1:6" x14ac:dyDescent="0.25">
      <c r="A681" s="77"/>
      <c r="B681" s="77"/>
      <c r="C681" s="77"/>
      <c r="D681" s="77"/>
      <c r="E681" s="77"/>
      <c r="F681" s="77"/>
    </row>
    <row r="682" spans="1:6" x14ac:dyDescent="0.25">
      <c r="A682" s="77"/>
      <c r="B682" s="77"/>
      <c r="C682" s="77"/>
      <c r="D682" s="77"/>
      <c r="E682" s="77"/>
      <c r="F682" s="77"/>
    </row>
    <row r="683" spans="1:6" x14ac:dyDescent="0.25">
      <c r="A683" s="77"/>
      <c r="B683" s="77"/>
      <c r="C683" s="77"/>
      <c r="D683" s="77"/>
      <c r="E683" s="77"/>
      <c r="F683" s="77"/>
    </row>
    <row r="684" spans="1:6" x14ac:dyDescent="0.25">
      <c r="A684" s="77"/>
      <c r="B684" s="77"/>
      <c r="C684" s="77"/>
      <c r="D684" s="77"/>
      <c r="E684" s="77"/>
      <c r="F684" s="77"/>
    </row>
    <row r="685" spans="1:6" x14ac:dyDescent="0.25">
      <c r="A685" s="77"/>
      <c r="B685" s="77"/>
      <c r="C685" s="77"/>
      <c r="D685" s="77"/>
      <c r="E685" s="77"/>
      <c r="F685" s="77"/>
    </row>
    <row r="686" spans="1:6" x14ac:dyDescent="0.25">
      <c r="A686" s="77"/>
      <c r="B686" s="77"/>
      <c r="C686" s="77"/>
      <c r="D686" s="77"/>
      <c r="E686" s="77"/>
      <c r="F686" s="77"/>
    </row>
    <row r="687" spans="1:6" x14ac:dyDescent="0.25">
      <c r="A687" s="77"/>
      <c r="B687" s="77"/>
      <c r="C687" s="77"/>
      <c r="D687" s="77"/>
      <c r="E687" s="77"/>
      <c r="F687" s="77"/>
    </row>
    <row r="688" spans="1:6" x14ac:dyDescent="0.25">
      <c r="A688" s="77"/>
      <c r="B688" s="77"/>
      <c r="C688" s="77"/>
      <c r="D688" s="77"/>
      <c r="E688" s="77"/>
      <c r="F688" s="77"/>
    </row>
    <row r="689" spans="1:6" x14ac:dyDescent="0.25">
      <c r="A689" s="77"/>
      <c r="B689" s="77"/>
      <c r="C689" s="77"/>
      <c r="D689" s="77"/>
      <c r="E689" s="77"/>
      <c r="F689" s="77"/>
    </row>
    <row r="690" spans="1:6" x14ac:dyDescent="0.25">
      <c r="A690" s="77"/>
      <c r="B690" s="77"/>
      <c r="C690" s="77"/>
      <c r="D690" s="77"/>
      <c r="E690" s="77"/>
      <c r="F690" s="77"/>
    </row>
    <row r="691" spans="1:6" x14ac:dyDescent="0.25">
      <c r="A691" s="77"/>
      <c r="B691" s="77"/>
      <c r="C691" s="77"/>
      <c r="D691" s="77"/>
      <c r="E691" s="77"/>
      <c r="F691" s="77"/>
    </row>
    <row r="692" spans="1:6" x14ac:dyDescent="0.25">
      <c r="A692" s="77"/>
      <c r="B692" s="77"/>
      <c r="C692" s="77"/>
      <c r="D692" s="77"/>
      <c r="E692" s="77"/>
      <c r="F692" s="77"/>
    </row>
    <row r="693" spans="1:6" x14ac:dyDescent="0.25">
      <c r="A693" s="77"/>
      <c r="B693" s="77"/>
      <c r="C693" s="77"/>
      <c r="D693" s="77"/>
      <c r="E693" s="77"/>
      <c r="F693" s="77"/>
    </row>
    <row r="694" spans="1:6" x14ac:dyDescent="0.25">
      <c r="A694" s="77"/>
      <c r="B694" s="77"/>
      <c r="C694" s="77"/>
      <c r="D694" s="77"/>
      <c r="E694" s="77"/>
      <c r="F694" s="77"/>
    </row>
    <row r="695" spans="1:6" x14ac:dyDescent="0.25">
      <c r="A695" s="77"/>
      <c r="B695" s="77"/>
      <c r="C695" s="77"/>
      <c r="D695" s="77"/>
      <c r="E695" s="77"/>
      <c r="F695" s="77"/>
    </row>
    <row r="696" spans="1:6" x14ac:dyDescent="0.25">
      <c r="A696" s="77"/>
      <c r="B696" s="77"/>
      <c r="C696" s="77"/>
      <c r="D696" s="77"/>
      <c r="E696" s="77"/>
      <c r="F696" s="77"/>
    </row>
    <row r="697" spans="1:6" x14ac:dyDescent="0.25">
      <c r="A697" s="77"/>
      <c r="B697" s="77"/>
      <c r="C697" s="77"/>
      <c r="D697" s="77"/>
      <c r="E697" s="77"/>
      <c r="F697" s="77"/>
    </row>
    <row r="698" spans="1:6" x14ac:dyDescent="0.25">
      <c r="A698" s="77"/>
      <c r="B698" s="77"/>
      <c r="C698" s="77"/>
      <c r="D698" s="77"/>
      <c r="E698" s="77"/>
      <c r="F698" s="77"/>
    </row>
    <row r="699" spans="1:6" x14ac:dyDescent="0.25">
      <c r="A699" s="77"/>
      <c r="B699" s="77"/>
      <c r="C699" s="77"/>
      <c r="D699" s="77"/>
      <c r="E699" s="77"/>
      <c r="F699" s="77"/>
    </row>
    <row r="700" spans="1:6" x14ac:dyDescent="0.25">
      <c r="A700" s="77"/>
      <c r="B700" s="77"/>
      <c r="C700" s="77"/>
      <c r="D700" s="77"/>
      <c r="E700" s="77"/>
      <c r="F700" s="77"/>
    </row>
    <row r="701" spans="1:6" x14ac:dyDescent="0.25">
      <c r="A701" s="77"/>
      <c r="B701" s="77"/>
      <c r="C701" s="77"/>
      <c r="D701" s="77"/>
      <c r="E701" s="77"/>
      <c r="F701" s="77"/>
    </row>
    <row r="702" spans="1:6" x14ac:dyDescent="0.25">
      <c r="A702" s="77"/>
      <c r="B702" s="77"/>
      <c r="C702" s="77"/>
      <c r="D702" s="77"/>
      <c r="E702" s="77"/>
      <c r="F702" s="77"/>
    </row>
    <row r="703" spans="1:6" x14ac:dyDescent="0.25">
      <c r="A703" s="77"/>
      <c r="B703" s="77"/>
      <c r="C703" s="77"/>
      <c r="D703" s="77"/>
      <c r="E703" s="77"/>
      <c r="F703" s="77"/>
    </row>
    <row r="704" spans="1:6" x14ac:dyDescent="0.25">
      <c r="A704" s="77"/>
      <c r="B704" s="77"/>
      <c r="C704" s="77"/>
      <c r="D704" s="77"/>
      <c r="E704" s="77"/>
      <c r="F704" s="77"/>
    </row>
    <row r="705" spans="1:6" x14ac:dyDescent="0.25">
      <c r="A705" s="77"/>
      <c r="B705" s="77"/>
      <c r="C705" s="77"/>
      <c r="D705" s="77"/>
      <c r="E705" s="77"/>
      <c r="F705" s="77"/>
    </row>
    <row r="706" spans="1:6" x14ac:dyDescent="0.25">
      <c r="A706" s="77"/>
      <c r="B706" s="77"/>
      <c r="C706" s="77"/>
      <c r="D706" s="77"/>
      <c r="E706" s="77"/>
      <c r="F706" s="77"/>
    </row>
    <row r="707" spans="1:6" x14ac:dyDescent="0.25">
      <c r="A707" s="77"/>
      <c r="B707" s="77"/>
      <c r="C707" s="77"/>
      <c r="D707" s="77"/>
      <c r="E707" s="77"/>
      <c r="F707" s="77"/>
    </row>
    <row r="708" spans="1:6" x14ac:dyDescent="0.25">
      <c r="A708" s="77"/>
      <c r="B708" s="77"/>
      <c r="C708" s="77"/>
      <c r="D708" s="77"/>
      <c r="E708" s="77"/>
      <c r="F708" s="77"/>
    </row>
    <row r="709" spans="1:6" x14ac:dyDescent="0.25">
      <c r="A709" s="77"/>
      <c r="B709" s="77"/>
      <c r="C709" s="77"/>
      <c r="D709" s="77"/>
      <c r="E709" s="77"/>
      <c r="F709" s="77"/>
    </row>
    <row r="710" spans="1:6" x14ac:dyDescent="0.25">
      <c r="A710" s="77"/>
      <c r="B710" s="77"/>
      <c r="C710" s="77"/>
      <c r="D710" s="77"/>
      <c r="E710" s="77"/>
      <c r="F710" s="77"/>
    </row>
    <row r="711" spans="1:6" x14ac:dyDescent="0.25">
      <c r="A711" s="77"/>
      <c r="B711" s="77"/>
      <c r="C711" s="77"/>
      <c r="D711" s="77"/>
      <c r="E711" s="77"/>
      <c r="F711" s="77"/>
    </row>
    <row r="712" spans="1:6" x14ac:dyDescent="0.25">
      <c r="A712" s="77"/>
      <c r="B712" s="77"/>
      <c r="C712" s="77"/>
      <c r="D712" s="77"/>
      <c r="E712" s="77"/>
      <c r="F712" s="77"/>
    </row>
    <row r="713" spans="1:6" x14ac:dyDescent="0.25">
      <c r="A713" s="77"/>
      <c r="B713" s="77"/>
      <c r="C713" s="77"/>
      <c r="D713" s="77"/>
      <c r="E713" s="77"/>
      <c r="F713" s="77"/>
    </row>
    <row r="714" spans="1:6" x14ac:dyDescent="0.25">
      <c r="A714" s="77"/>
      <c r="B714" s="77"/>
      <c r="C714" s="77"/>
      <c r="D714" s="77"/>
      <c r="E714" s="77"/>
      <c r="F714" s="77"/>
    </row>
    <row r="715" spans="1:6" x14ac:dyDescent="0.25">
      <c r="A715" s="77"/>
      <c r="B715" s="77"/>
      <c r="C715" s="77"/>
      <c r="D715" s="77"/>
      <c r="E715" s="77"/>
      <c r="F715" s="77"/>
    </row>
    <row r="716" spans="1:6" x14ac:dyDescent="0.25">
      <c r="A716" s="77"/>
      <c r="B716" s="77"/>
      <c r="C716" s="77"/>
      <c r="D716" s="77"/>
      <c r="E716" s="77"/>
      <c r="F716" s="77"/>
    </row>
    <row r="717" spans="1:6" x14ac:dyDescent="0.25">
      <c r="A717" s="77"/>
      <c r="B717" s="77"/>
      <c r="C717" s="77"/>
      <c r="D717" s="77"/>
      <c r="E717" s="77"/>
      <c r="F717" s="77"/>
    </row>
    <row r="718" spans="1:6" x14ac:dyDescent="0.25">
      <c r="A718" s="77"/>
      <c r="B718" s="77"/>
      <c r="C718" s="77"/>
      <c r="D718" s="77"/>
      <c r="E718" s="77"/>
      <c r="F718" s="77"/>
    </row>
    <row r="719" spans="1:6" x14ac:dyDescent="0.25">
      <c r="A719" s="77"/>
      <c r="B719" s="77"/>
      <c r="C719" s="77"/>
      <c r="D719" s="77"/>
      <c r="E719" s="77"/>
      <c r="F719" s="77"/>
    </row>
    <row r="720" spans="1:6" x14ac:dyDescent="0.25">
      <c r="A720" s="77"/>
      <c r="B720" s="77"/>
      <c r="C720" s="77"/>
      <c r="D720" s="77"/>
      <c r="E720" s="77"/>
      <c r="F720" s="77"/>
    </row>
    <row r="721" spans="1:6" x14ac:dyDescent="0.25">
      <c r="A721" s="77"/>
      <c r="B721" s="77"/>
      <c r="C721" s="77"/>
      <c r="D721" s="77"/>
      <c r="E721" s="77"/>
      <c r="F721" s="77"/>
    </row>
    <row r="722" spans="1:6" x14ac:dyDescent="0.25">
      <c r="A722" s="77"/>
      <c r="B722" s="77"/>
      <c r="C722" s="77"/>
      <c r="D722" s="77"/>
      <c r="E722" s="77"/>
      <c r="F722" s="77"/>
    </row>
    <row r="723" spans="1:6" x14ac:dyDescent="0.25">
      <c r="A723" s="77"/>
      <c r="B723" s="77"/>
      <c r="C723" s="77"/>
      <c r="D723" s="77"/>
      <c r="E723" s="77"/>
      <c r="F723" s="77"/>
    </row>
    <row r="724" spans="1:6" x14ac:dyDescent="0.25">
      <c r="A724" s="77"/>
      <c r="B724" s="77"/>
      <c r="C724" s="77"/>
      <c r="D724" s="77"/>
      <c r="E724" s="77"/>
      <c r="F724" s="77"/>
    </row>
    <row r="725" spans="1:6" x14ac:dyDescent="0.25">
      <c r="A725" s="77"/>
      <c r="B725" s="77"/>
      <c r="C725" s="77"/>
      <c r="D725" s="77"/>
      <c r="E725" s="77"/>
      <c r="F725" s="77"/>
    </row>
    <row r="726" spans="1:6" x14ac:dyDescent="0.25">
      <c r="A726" s="77"/>
      <c r="B726" s="77"/>
      <c r="C726" s="77"/>
      <c r="D726" s="77"/>
      <c r="E726" s="77"/>
      <c r="F726" s="77"/>
    </row>
    <row r="727" spans="1:6" x14ac:dyDescent="0.25">
      <c r="A727" s="77"/>
      <c r="B727" s="77"/>
      <c r="C727" s="77"/>
      <c r="D727" s="77"/>
      <c r="E727" s="77"/>
      <c r="F727" s="77"/>
    </row>
    <row r="728" spans="1:6" x14ac:dyDescent="0.25">
      <c r="A728" s="77"/>
      <c r="B728" s="77"/>
      <c r="C728" s="77"/>
      <c r="D728" s="77"/>
      <c r="E728" s="77"/>
      <c r="F728" s="77"/>
    </row>
    <row r="729" spans="1:6" x14ac:dyDescent="0.25">
      <c r="A729" s="77"/>
      <c r="B729" s="77"/>
      <c r="C729" s="77"/>
      <c r="D729" s="77"/>
      <c r="E729" s="77"/>
      <c r="F729" s="77"/>
    </row>
    <row r="730" spans="1:6" x14ac:dyDescent="0.25">
      <c r="A730" s="77"/>
      <c r="B730" s="77"/>
      <c r="C730" s="77"/>
      <c r="D730" s="77"/>
      <c r="E730" s="77"/>
      <c r="F730" s="77"/>
    </row>
    <row r="731" spans="1:6" x14ac:dyDescent="0.25">
      <c r="A731" s="77"/>
      <c r="B731" s="77"/>
      <c r="C731" s="77"/>
      <c r="D731" s="77"/>
      <c r="E731" s="77"/>
      <c r="F731" s="77"/>
    </row>
    <row r="732" spans="1:6" x14ac:dyDescent="0.25">
      <c r="A732" s="77"/>
      <c r="B732" s="77"/>
      <c r="C732" s="77"/>
      <c r="D732" s="77"/>
      <c r="E732" s="77"/>
      <c r="F732" s="77"/>
    </row>
    <row r="733" spans="1:6" x14ac:dyDescent="0.25">
      <c r="A733" s="77"/>
      <c r="B733" s="77"/>
      <c r="C733" s="77"/>
      <c r="D733" s="77"/>
      <c r="E733" s="77"/>
      <c r="F733" s="77"/>
    </row>
    <row r="734" spans="1:6" x14ac:dyDescent="0.25">
      <c r="A734" s="77"/>
      <c r="B734" s="77"/>
      <c r="C734" s="77"/>
      <c r="D734" s="77"/>
      <c r="E734" s="77"/>
      <c r="F734" s="77"/>
    </row>
    <row r="735" spans="1:6" x14ac:dyDescent="0.25">
      <c r="A735" s="77"/>
      <c r="B735" s="77"/>
      <c r="C735" s="77"/>
      <c r="D735" s="77"/>
      <c r="E735" s="77"/>
      <c r="F735" s="77"/>
    </row>
    <row r="736" spans="1:6" x14ac:dyDescent="0.25">
      <c r="A736" s="77"/>
      <c r="B736" s="77"/>
      <c r="C736" s="77"/>
      <c r="D736" s="77"/>
      <c r="E736" s="77"/>
      <c r="F736" s="77"/>
    </row>
    <row r="737" spans="1:6" x14ac:dyDescent="0.25">
      <c r="A737" s="77"/>
      <c r="B737" s="77"/>
      <c r="C737" s="77"/>
      <c r="D737" s="77"/>
      <c r="E737" s="77"/>
      <c r="F737" s="77"/>
    </row>
    <row r="738" spans="1:6" x14ac:dyDescent="0.25">
      <c r="A738" s="77"/>
      <c r="B738" s="77"/>
      <c r="C738" s="77"/>
      <c r="D738" s="77"/>
      <c r="E738" s="77"/>
      <c r="F738" s="77"/>
    </row>
    <row r="739" spans="1:6" x14ac:dyDescent="0.25">
      <c r="A739" s="77"/>
      <c r="B739" s="77"/>
      <c r="C739" s="77"/>
      <c r="D739" s="77"/>
      <c r="E739" s="77"/>
      <c r="F739" s="77"/>
    </row>
    <row r="740" spans="1:6" x14ac:dyDescent="0.25">
      <c r="A740" s="77"/>
      <c r="B740" s="77"/>
      <c r="C740" s="77"/>
      <c r="D740" s="77"/>
      <c r="E740" s="77"/>
      <c r="F740" s="77"/>
    </row>
    <row r="741" spans="1:6" x14ac:dyDescent="0.25">
      <c r="A741" s="77"/>
      <c r="B741" s="77"/>
      <c r="C741" s="77"/>
      <c r="D741" s="77"/>
      <c r="E741" s="77"/>
      <c r="F741" s="77"/>
    </row>
    <row r="742" spans="1:6" x14ac:dyDescent="0.25">
      <c r="A742" s="77"/>
      <c r="B742" s="77"/>
      <c r="C742" s="77"/>
      <c r="D742" s="77"/>
      <c r="E742" s="77"/>
      <c r="F742" s="77"/>
    </row>
    <row r="743" spans="1:6" x14ac:dyDescent="0.25">
      <c r="A743" s="77"/>
      <c r="B743" s="77"/>
      <c r="C743" s="77"/>
      <c r="D743" s="77"/>
      <c r="E743" s="77"/>
      <c r="F743" s="77"/>
    </row>
    <row r="744" spans="1:6" x14ac:dyDescent="0.25">
      <c r="A744" s="77"/>
      <c r="B744" s="77"/>
      <c r="C744" s="77"/>
      <c r="D744" s="77"/>
      <c r="E744" s="77"/>
      <c r="F744" s="77"/>
    </row>
    <row r="745" spans="1:6" x14ac:dyDescent="0.25">
      <c r="A745" s="77"/>
      <c r="B745" s="77"/>
      <c r="C745" s="77"/>
      <c r="D745" s="77"/>
      <c r="E745" s="77"/>
      <c r="F745" s="77"/>
    </row>
    <row r="746" spans="1:6" x14ac:dyDescent="0.25">
      <c r="A746" s="77"/>
      <c r="B746" s="77"/>
      <c r="C746" s="77"/>
      <c r="D746" s="77"/>
      <c r="E746" s="77"/>
      <c r="F746" s="77"/>
    </row>
    <row r="747" spans="1:6" x14ac:dyDescent="0.25">
      <c r="A747" s="77"/>
      <c r="B747" s="77"/>
      <c r="C747" s="77"/>
      <c r="D747" s="77"/>
      <c r="E747" s="77"/>
      <c r="F747" s="77"/>
    </row>
    <row r="748" spans="1:6" x14ac:dyDescent="0.25">
      <c r="A748" s="77"/>
      <c r="B748" s="77"/>
      <c r="C748" s="77"/>
      <c r="D748" s="77"/>
      <c r="E748" s="77"/>
      <c r="F748" s="77"/>
    </row>
    <row r="749" spans="1:6" x14ac:dyDescent="0.25">
      <c r="A749" s="77"/>
      <c r="B749" s="77"/>
      <c r="C749" s="77"/>
      <c r="D749" s="77"/>
      <c r="E749" s="77"/>
      <c r="F749" s="77"/>
    </row>
    <row r="750" spans="1:6" x14ac:dyDescent="0.25">
      <c r="A750" s="77"/>
      <c r="B750" s="77"/>
      <c r="C750" s="77"/>
      <c r="D750" s="77"/>
      <c r="E750" s="77"/>
      <c r="F750" s="77"/>
    </row>
    <row r="751" spans="1:6" x14ac:dyDescent="0.25">
      <c r="A751" s="77"/>
      <c r="B751" s="77"/>
      <c r="C751" s="77"/>
      <c r="D751" s="77"/>
      <c r="E751" s="77"/>
      <c r="F751" s="77"/>
    </row>
    <row r="752" spans="1:6" x14ac:dyDescent="0.25">
      <c r="A752" s="77"/>
      <c r="B752" s="77"/>
      <c r="C752" s="77"/>
      <c r="D752" s="77"/>
      <c r="E752" s="77"/>
      <c r="F752" s="77"/>
    </row>
    <row r="753" spans="1:6" x14ac:dyDescent="0.25">
      <c r="A753" s="77"/>
      <c r="B753" s="77"/>
      <c r="C753" s="77"/>
      <c r="D753" s="77"/>
      <c r="E753" s="77"/>
      <c r="F753" s="77"/>
    </row>
    <row r="754" spans="1:6" x14ac:dyDescent="0.25">
      <c r="A754" s="77"/>
      <c r="B754" s="77"/>
      <c r="C754" s="77"/>
      <c r="D754" s="77"/>
      <c r="E754" s="77"/>
      <c r="F754" s="77"/>
    </row>
    <row r="755" spans="1:6" x14ac:dyDescent="0.25">
      <c r="A755" s="77"/>
      <c r="B755" s="77"/>
      <c r="C755" s="77"/>
      <c r="D755" s="77"/>
      <c r="E755" s="77"/>
      <c r="F755" s="77"/>
    </row>
    <row r="756" spans="1:6" x14ac:dyDescent="0.25">
      <c r="A756" s="77"/>
      <c r="B756" s="77"/>
      <c r="C756" s="77"/>
      <c r="D756" s="77"/>
      <c r="E756" s="77"/>
      <c r="F756" s="77"/>
    </row>
    <row r="757" spans="1:6" x14ac:dyDescent="0.25">
      <c r="A757" s="77"/>
      <c r="B757" s="77"/>
      <c r="C757" s="77"/>
      <c r="D757" s="77"/>
      <c r="E757" s="77"/>
      <c r="F757" s="77"/>
    </row>
    <row r="758" spans="1:6" x14ac:dyDescent="0.25">
      <c r="A758" s="77"/>
      <c r="B758" s="77"/>
      <c r="C758" s="77"/>
      <c r="D758" s="77"/>
      <c r="E758" s="77"/>
      <c r="F758" s="77"/>
    </row>
    <row r="759" spans="1:6" x14ac:dyDescent="0.25">
      <c r="A759" s="77"/>
      <c r="B759" s="77"/>
      <c r="C759" s="77"/>
      <c r="D759" s="77"/>
      <c r="E759" s="77"/>
      <c r="F759" s="77"/>
    </row>
    <row r="760" spans="1:6" x14ac:dyDescent="0.25">
      <c r="A760" s="77"/>
      <c r="B760" s="77"/>
      <c r="C760" s="77"/>
      <c r="D760" s="77"/>
      <c r="E760" s="77"/>
      <c r="F760" s="77"/>
    </row>
    <row r="761" spans="1:6" x14ac:dyDescent="0.25">
      <c r="A761" s="77"/>
      <c r="B761" s="77"/>
      <c r="C761" s="77"/>
      <c r="D761" s="77"/>
      <c r="E761" s="77"/>
      <c r="F761" s="77"/>
    </row>
    <row r="762" spans="1:6" x14ac:dyDescent="0.25">
      <c r="A762" s="77"/>
      <c r="B762" s="77"/>
      <c r="C762" s="77"/>
      <c r="D762" s="77"/>
      <c r="E762" s="77"/>
      <c r="F762" s="77"/>
    </row>
    <row r="763" spans="1:6" x14ac:dyDescent="0.25">
      <c r="A763" s="77"/>
      <c r="B763" s="77"/>
      <c r="C763" s="77"/>
      <c r="D763" s="77"/>
      <c r="E763" s="77"/>
      <c r="F763" s="77"/>
    </row>
    <row r="764" spans="1:6" x14ac:dyDescent="0.25">
      <c r="A764" s="77"/>
      <c r="B764" s="77"/>
      <c r="C764" s="77"/>
      <c r="D764" s="77"/>
      <c r="E764" s="77"/>
      <c r="F764" s="77"/>
    </row>
    <row r="765" spans="1:6" x14ac:dyDescent="0.25">
      <c r="A765" s="77"/>
      <c r="B765" s="77"/>
      <c r="C765" s="77"/>
      <c r="D765" s="77"/>
      <c r="E765" s="77"/>
      <c r="F765" s="77"/>
    </row>
    <row r="766" spans="1:6" x14ac:dyDescent="0.25">
      <c r="A766" s="77"/>
      <c r="B766" s="77"/>
      <c r="C766" s="77"/>
      <c r="D766" s="77"/>
      <c r="E766" s="77"/>
      <c r="F766" s="77"/>
    </row>
    <row r="767" spans="1:6" x14ac:dyDescent="0.25">
      <c r="A767" s="77"/>
      <c r="B767" s="77"/>
      <c r="C767" s="77"/>
      <c r="D767" s="77"/>
      <c r="E767" s="77"/>
      <c r="F767" s="77"/>
    </row>
    <row r="768" spans="1:6" x14ac:dyDescent="0.25">
      <c r="A768" s="77"/>
      <c r="B768" s="77"/>
      <c r="C768" s="77"/>
      <c r="D768" s="77"/>
      <c r="E768" s="77"/>
      <c r="F768" s="77"/>
    </row>
    <row r="769" spans="1:6" x14ac:dyDescent="0.25">
      <c r="A769" s="77"/>
      <c r="B769" s="77"/>
      <c r="C769" s="77"/>
      <c r="D769" s="77"/>
      <c r="E769" s="77"/>
      <c r="F769" s="77"/>
    </row>
    <row r="770" spans="1:6" x14ac:dyDescent="0.25">
      <c r="A770" s="77"/>
      <c r="B770" s="77"/>
      <c r="C770" s="77"/>
      <c r="D770" s="77"/>
      <c r="E770" s="77"/>
      <c r="F770" s="77"/>
    </row>
    <row r="771" spans="1:6" x14ac:dyDescent="0.25">
      <c r="A771" s="77"/>
      <c r="B771" s="77"/>
      <c r="C771" s="77"/>
      <c r="D771" s="77"/>
      <c r="E771" s="77"/>
      <c r="F771" s="77"/>
    </row>
    <row r="772" spans="1:6" x14ac:dyDescent="0.25">
      <c r="A772" s="77"/>
      <c r="B772" s="77"/>
      <c r="C772" s="77"/>
      <c r="D772" s="77"/>
      <c r="E772" s="77"/>
      <c r="F772" s="77"/>
    </row>
    <row r="773" spans="1:6" x14ac:dyDescent="0.25">
      <c r="A773" s="77"/>
      <c r="B773" s="77"/>
      <c r="C773" s="77"/>
      <c r="D773" s="77"/>
      <c r="E773" s="77"/>
      <c r="F773" s="77"/>
    </row>
    <row r="774" spans="1:6" x14ac:dyDescent="0.25">
      <c r="A774" s="77"/>
      <c r="B774" s="77"/>
      <c r="C774" s="77"/>
      <c r="D774" s="77"/>
      <c r="E774" s="77"/>
      <c r="F774" s="77"/>
    </row>
    <row r="775" spans="1:6" x14ac:dyDescent="0.25">
      <c r="A775" s="77"/>
      <c r="B775" s="77"/>
      <c r="C775" s="77"/>
      <c r="D775" s="77"/>
      <c r="E775" s="77"/>
      <c r="F775" s="77"/>
    </row>
    <row r="776" spans="1:6" x14ac:dyDescent="0.25">
      <c r="A776" s="77"/>
      <c r="B776" s="77"/>
      <c r="C776" s="77"/>
      <c r="D776" s="77"/>
      <c r="E776" s="77"/>
      <c r="F776" s="77"/>
    </row>
    <row r="777" spans="1:6" x14ac:dyDescent="0.25">
      <c r="A777" s="77"/>
      <c r="B777" s="77"/>
      <c r="C777" s="77"/>
      <c r="D777" s="77"/>
      <c r="E777" s="77"/>
      <c r="F777" s="77"/>
    </row>
    <row r="778" spans="1:6" x14ac:dyDescent="0.25">
      <c r="A778" s="77"/>
      <c r="B778" s="77"/>
      <c r="C778" s="77"/>
      <c r="D778" s="77"/>
      <c r="E778" s="77"/>
      <c r="F778" s="77"/>
    </row>
    <row r="779" spans="1:6" x14ac:dyDescent="0.25">
      <c r="A779" s="77"/>
      <c r="B779" s="77"/>
      <c r="C779" s="77"/>
      <c r="D779" s="77"/>
      <c r="E779" s="77"/>
      <c r="F779" s="77"/>
    </row>
    <row r="780" spans="1:6" x14ac:dyDescent="0.25">
      <c r="A780" s="77"/>
      <c r="B780" s="77"/>
      <c r="C780" s="77"/>
      <c r="D780" s="77"/>
      <c r="E780" s="77"/>
      <c r="F780" s="77"/>
    </row>
    <row r="781" spans="1:6" x14ac:dyDescent="0.25">
      <c r="A781" s="77"/>
      <c r="B781" s="77"/>
      <c r="C781" s="77"/>
      <c r="D781" s="77"/>
      <c r="E781" s="77"/>
      <c r="F781" s="77"/>
    </row>
    <row r="782" spans="1:6" x14ac:dyDescent="0.25">
      <c r="A782" s="77"/>
      <c r="B782" s="77"/>
      <c r="C782" s="77"/>
      <c r="D782" s="77"/>
      <c r="E782" s="77"/>
      <c r="F782" s="77"/>
    </row>
    <row r="783" spans="1:6" x14ac:dyDescent="0.25">
      <c r="A783" s="77"/>
      <c r="B783" s="77"/>
      <c r="C783" s="77"/>
      <c r="D783" s="77"/>
      <c r="E783" s="77"/>
      <c r="F783" s="77"/>
    </row>
    <row r="784" spans="1:6" x14ac:dyDescent="0.25">
      <c r="A784" s="77"/>
      <c r="B784" s="77"/>
      <c r="C784" s="77"/>
      <c r="D784" s="77"/>
      <c r="E784" s="77"/>
      <c r="F784" s="77"/>
    </row>
    <row r="785" spans="1:6" x14ac:dyDescent="0.25">
      <c r="A785" s="77"/>
      <c r="B785" s="77"/>
      <c r="C785" s="77"/>
      <c r="D785" s="77"/>
      <c r="E785" s="77"/>
      <c r="F785" s="77"/>
    </row>
    <row r="786" spans="1:6" x14ac:dyDescent="0.25">
      <c r="A786" s="77"/>
      <c r="B786" s="77"/>
      <c r="C786" s="77"/>
      <c r="D786" s="77"/>
      <c r="E786" s="77"/>
      <c r="F786" s="77"/>
    </row>
    <row r="787" spans="1:6" x14ac:dyDescent="0.25">
      <c r="A787" s="77"/>
      <c r="B787" s="77"/>
      <c r="C787" s="77"/>
      <c r="D787" s="77"/>
      <c r="E787" s="77"/>
      <c r="F787" s="77"/>
    </row>
    <row r="788" spans="1:6" x14ac:dyDescent="0.25">
      <c r="A788" s="77"/>
      <c r="B788" s="77"/>
      <c r="C788" s="77"/>
      <c r="D788" s="77"/>
      <c r="E788" s="77"/>
      <c r="F788" s="77"/>
    </row>
    <row r="789" spans="1:6" x14ac:dyDescent="0.25">
      <c r="A789" s="77"/>
      <c r="B789" s="77"/>
      <c r="C789" s="77"/>
      <c r="D789" s="77"/>
      <c r="E789" s="77"/>
      <c r="F789" s="77"/>
    </row>
    <row r="790" spans="1:6" x14ac:dyDescent="0.25">
      <c r="A790" s="77"/>
      <c r="B790" s="77"/>
      <c r="C790" s="77"/>
      <c r="D790" s="77"/>
      <c r="E790" s="77"/>
      <c r="F790" s="77"/>
    </row>
    <row r="791" spans="1:6" x14ac:dyDescent="0.25">
      <c r="A791" s="77"/>
      <c r="B791" s="77"/>
      <c r="C791" s="77"/>
      <c r="D791" s="77"/>
      <c r="E791" s="77"/>
      <c r="F791" s="77"/>
    </row>
    <row r="792" spans="1:6" x14ac:dyDescent="0.25">
      <c r="A792" s="77"/>
      <c r="B792" s="77"/>
      <c r="C792" s="77"/>
      <c r="D792" s="77"/>
      <c r="E792" s="77"/>
      <c r="F792" s="77"/>
    </row>
    <row r="793" spans="1:6" x14ac:dyDescent="0.25">
      <c r="A793" s="77"/>
      <c r="B793" s="77"/>
      <c r="C793" s="77"/>
      <c r="D793" s="77"/>
      <c r="E793" s="77"/>
      <c r="F793" s="77"/>
    </row>
    <row r="794" spans="1:6" x14ac:dyDescent="0.25">
      <c r="A794" s="77"/>
      <c r="B794" s="77"/>
      <c r="C794" s="77"/>
      <c r="D794" s="77"/>
      <c r="E794" s="77"/>
      <c r="F794" s="77"/>
    </row>
    <row r="795" spans="1:6" x14ac:dyDescent="0.25">
      <c r="A795" s="77"/>
      <c r="B795" s="77"/>
      <c r="C795" s="77"/>
      <c r="D795" s="77"/>
      <c r="E795" s="77"/>
      <c r="F795" s="77"/>
    </row>
    <row r="796" spans="1:6" x14ac:dyDescent="0.25">
      <c r="A796" s="77"/>
      <c r="B796" s="77"/>
      <c r="C796" s="77"/>
      <c r="D796" s="77"/>
      <c r="E796" s="77"/>
      <c r="F796" s="77"/>
    </row>
    <row r="797" spans="1:6" x14ac:dyDescent="0.25">
      <c r="A797" s="77"/>
      <c r="B797" s="77"/>
      <c r="C797" s="77"/>
      <c r="D797" s="77"/>
      <c r="E797" s="77"/>
      <c r="F797" s="77"/>
    </row>
    <row r="798" spans="1:6" x14ac:dyDescent="0.25">
      <c r="A798" s="77"/>
      <c r="B798" s="77"/>
      <c r="C798" s="77"/>
      <c r="D798" s="77"/>
      <c r="E798" s="77"/>
      <c r="F798" s="77"/>
    </row>
    <row r="799" spans="1:6" x14ac:dyDescent="0.25">
      <c r="A799" s="77"/>
      <c r="B799" s="77"/>
      <c r="C799" s="77"/>
      <c r="D799" s="77"/>
      <c r="E799" s="77"/>
      <c r="F799" s="77"/>
    </row>
    <row r="800" spans="1:6" x14ac:dyDescent="0.25">
      <c r="A800" s="77"/>
      <c r="B800" s="77"/>
      <c r="C800" s="77"/>
      <c r="D800" s="77"/>
      <c r="E800" s="77"/>
      <c r="F800" s="77"/>
    </row>
    <row r="801" spans="1:6" x14ac:dyDescent="0.25">
      <c r="A801" s="77"/>
      <c r="B801" s="77"/>
      <c r="C801" s="77"/>
      <c r="D801" s="77"/>
      <c r="E801" s="77"/>
      <c r="F801" s="77"/>
    </row>
    <row r="802" spans="1:6" x14ac:dyDescent="0.25">
      <c r="A802" s="77"/>
      <c r="B802" s="77"/>
      <c r="C802" s="77"/>
      <c r="D802" s="77"/>
      <c r="E802" s="77"/>
      <c r="F802" s="77"/>
    </row>
    <row r="803" spans="1:6" x14ac:dyDescent="0.25">
      <c r="A803" s="77"/>
      <c r="B803" s="77"/>
      <c r="C803" s="77"/>
      <c r="D803" s="77"/>
      <c r="E803" s="77"/>
      <c r="F803" s="77"/>
    </row>
    <row r="804" spans="1:6" x14ac:dyDescent="0.25">
      <c r="A804" s="77"/>
      <c r="B804" s="77"/>
      <c r="C804" s="77"/>
      <c r="D804" s="77"/>
      <c r="E804" s="77"/>
      <c r="F804" s="77"/>
    </row>
    <row r="805" spans="1:6" x14ac:dyDescent="0.25">
      <c r="A805" s="77"/>
      <c r="B805" s="77"/>
      <c r="C805" s="77"/>
      <c r="D805" s="77"/>
      <c r="E805" s="77"/>
      <c r="F805" s="77"/>
    </row>
    <row r="806" spans="1:6" x14ac:dyDescent="0.25">
      <c r="A806" s="77"/>
      <c r="B806" s="77"/>
      <c r="C806" s="77"/>
      <c r="D806" s="77"/>
      <c r="E806" s="77"/>
      <c r="F806" s="77"/>
    </row>
    <row r="807" spans="1:6" x14ac:dyDescent="0.25">
      <c r="A807" s="77"/>
      <c r="B807" s="77"/>
      <c r="C807" s="77"/>
      <c r="D807" s="77"/>
      <c r="E807" s="77"/>
      <c r="F807" s="77"/>
    </row>
    <row r="808" spans="1:6" x14ac:dyDescent="0.25">
      <c r="A808" s="77"/>
      <c r="B808" s="77"/>
      <c r="C808" s="77"/>
      <c r="D808" s="77"/>
      <c r="E808" s="77"/>
      <c r="F808" s="77"/>
    </row>
    <row r="809" spans="1:6" x14ac:dyDescent="0.25">
      <c r="A809" s="77"/>
      <c r="B809" s="77"/>
      <c r="C809" s="77"/>
      <c r="D809" s="77"/>
      <c r="E809" s="77"/>
      <c r="F809" s="77"/>
    </row>
    <row r="810" spans="1:6" x14ac:dyDescent="0.25">
      <c r="A810" s="77"/>
      <c r="B810" s="77"/>
      <c r="C810" s="77"/>
      <c r="D810" s="77"/>
      <c r="E810" s="77"/>
      <c r="F810" s="77"/>
    </row>
    <row r="811" spans="1:6" x14ac:dyDescent="0.25">
      <c r="A811" s="77"/>
      <c r="B811" s="77"/>
      <c r="C811" s="77"/>
      <c r="D811" s="77"/>
      <c r="E811" s="77"/>
      <c r="F811" s="77"/>
    </row>
    <row r="812" spans="1:6" x14ac:dyDescent="0.25">
      <c r="A812" s="77"/>
      <c r="B812" s="77"/>
      <c r="C812" s="77"/>
      <c r="D812" s="77"/>
      <c r="E812" s="77"/>
      <c r="F812" s="77"/>
    </row>
    <row r="813" spans="1:6" x14ac:dyDescent="0.25">
      <c r="A813" s="77"/>
      <c r="B813" s="77"/>
      <c r="C813" s="77"/>
      <c r="D813" s="77"/>
      <c r="E813" s="77"/>
      <c r="F813" s="77"/>
    </row>
    <row r="814" spans="1:6" x14ac:dyDescent="0.25">
      <c r="A814" s="77"/>
      <c r="B814" s="77"/>
      <c r="C814" s="77"/>
      <c r="D814" s="77"/>
      <c r="E814" s="77"/>
      <c r="F814" s="77"/>
    </row>
    <row r="815" spans="1:6" x14ac:dyDescent="0.25">
      <c r="A815" s="77"/>
      <c r="B815" s="77"/>
      <c r="C815" s="77"/>
      <c r="D815" s="77"/>
      <c r="E815" s="77"/>
      <c r="F815" s="77"/>
    </row>
    <row r="816" spans="1:6" x14ac:dyDescent="0.25">
      <c r="A816" s="77"/>
      <c r="B816" s="77"/>
      <c r="C816" s="77"/>
      <c r="D816" s="77"/>
      <c r="E816" s="77"/>
      <c r="F816" s="77"/>
    </row>
    <row r="817" spans="1:6" x14ac:dyDescent="0.25">
      <c r="A817" s="77"/>
      <c r="B817" s="77"/>
      <c r="C817" s="77"/>
      <c r="D817" s="77"/>
      <c r="E817" s="77"/>
      <c r="F817" s="77"/>
    </row>
    <row r="818" spans="1:6" x14ac:dyDescent="0.25">
      <c r="A818" s="77"/>
      <c r="B818" s="77"/>
      <c r="C818" s="77"/>
      <c r="D818" s="77"/>
      <c r="E818" s="77"/>
      <c r="F818" s="77"/>
    </row>
    <row r="819" spans="1:6" x14ac:dyDescent="0.25">
      <c r="A819" s="77"/>
      <c r="B819" s="77"/>
      <c r="C819" s="77"/>
      <c r="D819" s="77"/>
      <c r="E819" s="77"/>
      <c r="F819" s="77"/>
    </row>
    <row r="820" spans="1:6" x14ac:dyDescent="0.25">
      <c r="A820" s="77"/>
      <c r="B820" s="77"/>
      <c r="C820" s="77"/>
      <c r="D820" s="77"/>
      <c r="E820" s="77"/>
      <c r="F820" s="77"/>
    </row>
    <row r="821" spans="1:6" x14ac:dyDescent="0.25">
      <c r="A821" s="77"/>
      <c r="B821" s="77"/>
      <c r="C821" s="77"/>
      <c r="D821" s="77"/>
      <c r="E821" s="77"/>
      <c r="F821" s="77"/>
    </row>
    <row r="822" spans="1:6" x14ac:dyDescent="0.25">
      <c r="A822" s="77"/>
      <c r="B822" s="77"/>
      <c r="C822" s="77"/>
      <c r="D822" s="77"/>
      <c r="E822" s="77"/>
      <c r="F822" s="77"/>
    </row>
    <row r="823" spans="1:6" x14ac:dyDescent="0.25">
      <c r="A823" s="77"/>
      <c r="B823" s="77"/>
      <c r="C823" s="77"/>
      <c r="D823" s="77"/>
      <c r="E823" s="77"/>
      <c r="F823" s="77"/>
    </row>
    <row r="824" spans="1:6" x14ac:dyDescent="0.25">
      <c r="A824" s="77"/>
      <c r="B824" s="77"/>
      <c r="C824" s="77"/>
      <c r="D824" s="77"/>
      <c r="E824" s="77"/>
      <c r="F824" s="77"/>
    </row>
    <row r="825" spans="1:6" x14ac:dyDescent="0.25">
      <c r="A825" s="77"/>
      <c r="B825" s="77"/>
      <c r="C825" s="77"/>
      <c r="D825" s="77"/>
      <c r="E825" s="77"/>
      <c r="F825" s="77"/>
    </row>
    <row r="826" spans="1:6" x14ac:dyDescent="0.25">
      <c r="A826" s="77"/>
      <c r="B826" s="77"/>
      <c r="C826" s="77"/>
      <c r="D826" s="77"/>
      <c r="E826" s="77"/>
      <c r="F826" s="77"/>
    </row>
    <row r="827" spans="1:6" x14ac:dyDescent="0.25">
      <c r="A827" s="77"/>
      <c r="B827" s="77"/>
      <c r="C827" s="77"/>
      <c r="D827" s="77"/>
      <c r="E827" s="77"/>
      <c r="F827" s="77"/>
    </row>
    <row r="828" spans="1:6" x14ac:dyDescent="0.25">
      <c r="A828" s="77"/>
      <c r="B828" s="77"/>
      <c r="C828" s="77"/>
      <c r="D828" s="77"/>
      <c r="E828" s="77"/>
      <c r="F828" s="77"/>
    </row>
    <row r="829" spans="1:6" x14ac:dyDescent="0.25">
      <c r="A829" s="77"/>
      <c r="B829" s="77"/>
      <c r="C829" s="77"/>
      <c r="D829" s="77"/>
      <c r="E829" s="77"/>
      <c r="F829" s="77"/>
    </row>
    <row r="830" spans="1:6" x14ac:dyDescent="0.25">
      <c r="A830" s="77"/>
      <c r="B830" s="77"/>
      <c r="C830" s="77"/>
      <c r="D830" s="77"/>
      <c r="E830" s="77"/>
      <c r="F830" s="77"/>
    </row>
    <row r="831" spans="1:6" x14ac:dyDescent="0.25">
      <c r="A831" s="77"/>
      <c r="B831" s="77"/>
      <c r="C831" s="77"/>
      <c r="D831" s="77"/>
      <c r="E831" s="77"/>
      <c r="F831" s="77"/>
    </row>
    <row r="832" spans="1:6" x14ac:dyDescent="0.25">
      <c r="A832" s="77"/>
      <c r="B832" s="77"/>
      <c r="C832" s="77"/>
      <c r="D832" s="77"/>
      <c r="E832" s="77"/>
      <c r="F832" s="77"/>
    </row>
    <row r="833" spans="1:6" x14ac:dyDescent="0.25">
      <c r="A833" s="77"/>
      <c r="B833" s="77"/>
      <c r="C833" s="77"/>
      <c r="D833" s="77"/>
      <c r="E833" s="77"/>
      <c r="F833" s="77"/>
    </row>
    <row r="834" spans="1:6" x14ac:dyDescent="0.25">
      <c r="A834" s="77"/>
      <c r="B834" s="77"/>
      <c r="C834" s="77"/>
      <c r="D834" s="77"/>
      <c r="E834" s="77"/>
      <c r="F834" s="77"/>
    </row>
    <row r="835" spans="1:6" x14ac:dyDescent="0.25">
      <c r="A835" s="77"/>
      <c r="B835" s="77"/>
      <c r="C835" s="77"/>
      <c r="D835" s="77"/>
      <c r="E835" s="77"/>
      <c r="F835" s="77"/>
    </row>
    <row r="836" spans="1:6" x14ac:dyDescent="0.25">
      <c r="A836" s="77"/>
      <c r="B836" s="77"/>
      <c r="C836" s="77"/>
      <c r="D836" s="77"/>
      <c r="E836" s="77"/>
      <c r="F836" s="77"/>
    </row>
    <row r="837" spans="1:6" x14ac:dyDescent="0.25">
      <c r="A837" s="77"/>
      <c r="B837" s="77"/>
      <c r="C837" s="77"/>
      <c r="D837" s="77"/>
      <c r="E837" s="77"/>
      <c r="F837" s="77"/>
    </row>
    <row r="838" spans="1:6" x14ac:dyDescent="0.25">
      <c r="A838" s="77"/>
      <c r="B838" s="77"/>
      <c r="C838" s="77"/>
      <c r="D838" s="77"/>
      <c r="E838" s="77"/>
      <c r="F838" s="77"/>
    </row>
    <row r="839" spans="1:6" x14ac:dyDescent="0.25">
      <c r="A839" s="77"/>
      <c r="B839" s="77"/>
      <c r="C839" s="77"/>
      <c r="D839" s="77"/>
      <c r="E839" s="77"/>
      <c r="F839" s="77"/>
    </row>
    <row r="840" spans="1:6" x14ac:dyDescent="0.25">
      <c r="A840" s="77"/>
      <c r="B840" s="77"/>
      <c r="C840" s="77"/>
      <c r="D840" s="77"/>
      <c r="E840" s="77"/>
      <c r="F840" s="77"/>
    </row>
    <row r="841" spans="1:6" x14ac:dyDescent="0.25">
      <c r="A841" s="77"/>
      <c r="B841" s="77"/>
      <c r="C841" s="77"/>
      <c r="D841" s="77"/>
      <c r="E841" s="77"/>
      <c r="F841" s="77"/>
    </row>
    <row r="842" spans="1:6" x14ac:dyDescent="0.25">
      <c r="A842" s="77"/>
      <c r="B842" s="77"/>
      <c r="C842" s="77"/>
      <c r="D842" s="77"/>
      <c r="E842" s="77"/>
      <c r="F842" s="77"/>
    </row>
    <row r="843" spans="1:6" x14ac:dyDescent="0.25">
      <c r="A843" s="77"/>
      <c r="B843" s="77"/>
      <c r="C843" s="77"/>
      <c r="D843" s="77"/>
      <c r="E843" s="77"/>
      <c r="F843" s="77"/>
    </row>
    <row r="844" spans="1:6" x14ac:dyDescent="0.25">
      <c r="A844" s="77"/>
      <c r="B844" s="77"/>
      <c r="C844" s="77"/>
      <c r="D844" s="77"/>
      <c r="E844" s="77"/>
      <c r="F844" s="77"/>
    </row>
    <row r="845" spans="1:6" x14ac:dyDescent="0.25">
      <c r="A845" s="77"/>
      <c r="B845" s="77"/>
      <c r="C845" s="77"/>
      <c r="D845" s="77"/>
      <c r="E845" s="77"/>
      <c r="F845" s="77"/>
    </row>
    <row r="846" spans="1:6" x14ac:dyDescent="0.25">
      <c r="A846" s="77"/>
      <c r="B846" s="77"/>
      <c r="C846" s="77"/>
      <c r="D846" s="77"/>
      <c r="E846" s="77"/>
      <c r="F846" s="77"/>
    </row>
    <row r="847" spans="1:6" x14ac:dyDescent="0.25">
      <c r="A847" s="77"/>
      <c r="B847" s="77"/>
      <c r="C847" s="77"/>
      <c r="D847" s="77"/>
      <c r="E847" s="77"/>
      <c r="F847" s="77"/>
    </row>
    <row r="848" spans="1:6" x14ac:dyDescent="0.25">
      <c r="A848" s="77"/>
      <c r="B848" s="77"/>
      <c r="C848" s="77"/>
      <c r="D848" s="77"/>
      <c r="E848" s="77"/>
      <c r="F848" s="77"/>
    </row>
    <row r="849" spans="1:6" x14ac:dyDescent="0.25">
      <c r="A849" s="77"/>
      <c r="B849" s="77"/>
      <c r="C849" s="77"/>
      <c r="D849" s="77"/>
      <c r="E849" s="77"/>
      <c r="F849" s="77"/>
    </row>
    <row r="850" spans="1:6" x14ac:dyDescent="0.25">
      <c r="A850" s="77"/>
      <c r="B850" s="77"/>
      <c r="C850" s="77"/>
      <c r="D850" s="77"/>
      <c r="E850" s="77"/>
      <c r="F850" s="77"/>
    </row>
    <row r="851" spans="1:6" x14ac:dyDescent="0.25">
      <c r="A851" s="77"/>
      <c r="B851" s="77"/>
      <c r="C851" s="77"/>
      <c r="D851" s="77"/>
      <c r="E851" s="77"/>
      <c r="F851" s="77"/>
    </row>
    <row r="852" spans="1:6" x14ac:dyDescent="0.25">
      <c r="A852" s="77"/>
      <c r="B852" s="77"/>
      <c r="C852" s="77"/>
      <c r="D852" s="77"/>
      <c r="E852" s="77"/>
      <c r="F852" s="77"/>
    </row>
    <row r="853" spans="1:6" x14ac:dyDescent="0.25">
      <c r="A853" s="77"/>
      <c r="B853" s="77"/>
      <c r="C853" s="77"/>
      <c r="D853" s="77"/>
      <c r="E853" s="77"/>
      <c r="F853" s="77"/>
    </row>
    <row r="854" spans="1:6" x14ac:dyDescent="0.25">
      <c r="A854" s="77"/>
      <c r="B854" s="77"/>
      <c r="C854" s="77"/>
      <c r="D854" s="77"/>
      <c r="E854" s="77"/>
      <c r="F854" s="77"/>
    </row>
    <row r="855" spans="1:6" x14ac:dyDescent="0.25">
      <c r="A855" s="77"/>
      <c r="B855" s="77"/>
      <c r="C855" s="77"/>
      <c r="D855" s="77"/>
      <c r="E855" s="77"/>
      <c r="F855" s="77"/>
    </row>
    <row r="856" spans="1:6" x14ac:dyDescent="0.25">
      <c r="A856" s="77"/>
      <c r="B856" s="77"/>
      <c r="C856" s="77"/>
      <c r="D856" s="77"/>
      <c r="E856" s="77"/>
      <c r="F856" s="77"/>
    </row>
    <row r="857" spans="1:6" x14ac:dyDescent="0.25">
      <c r="A857" s="77"/>
      <c r="B857" s="77"/>
      <c r="C857" s="77"/>
      <c r="D857" s="77"/>
      <c r="E857" s="77"/>
      <c r="F857" s="77"/>
    </row>
    <row r="858" spans="1:6" x14ac:dyDescent="0.25">
      <c r="A858" s="77"/>
      <c r="B858" s="77"/>
      <c r="C858" s="77"/>
      <c r="D858" s="77"/>
      <c r="E858" s="77"/>
      <c r="F858" s="77"/>
    </row>
    <row r="859" spans="1:6" x14ac:dyDescent="0.25">
      <c r="A859" s="77"/>
      <c r="B859" s="77"/>
      <c r="C859" s="77"/>
      <c r="D859" s="77"/>
      <c r="E859" s="77"/>
      <c r="F859" s="77"/>
    </row>
    <row r="860" spans="1:6" x14ac:dyDescent="0.25">
      <c r="A860" s="77"/>
      <c r="B860" s="77"/>
      <c r="C860" s="77"/>
      <c r="D860" s="77"/>
      <c r="E860" s="77"/>
      <c r="F860" s="77"/>
    </row>
    <row r="861" spans="1:6" x14ac:dyDescent="0.25">
      <c r="A861" s="77"/>
      <c r="B861" s="77"/>
      <c r="C861" s="77"/>
      <c r="D861" s="77"/>
      <c r="E861" s="77"/>
      <c r="F861" s="77"/>
    </row>
    <row r="862" spans="1:6" x14ac:dyDescent="0.25">
      <c r="A862" s="77"/>
      <c r="B862" s="77"/>
      <c r="C862" s="77"/>
      <c r="D862" s="77"/>
      <c r="E862" s="77"/>
      <c r="F862" s="77"/>
    </row>
    <row r="863" spans="1:6" x14ac:dyDescent="0.25">
      <c r="A863" s="77"/>
      <c r="B863" s="77"/>
      <c r="C863" s="77"/>
      <c r="D863" s="77"/>
      <c r="E863" s="77"/>
      <c r="F863" s="77"/>
    </row>
    <row r="864" spans="1:6" x14ac:dyDescent="0.25">
      <c r="A864" s="77"/>
      <c r="B864" s="77"/>
      <c r="C864" s="77"/>
      <c r="D864" s="77"/>
      <c r="E864" s="77"/>
      <c r="F864" s="77"/>
    </row>
    <row r="865" spans="1:6" x14ac:dyDescent="0.25">
      <c r="A865" s="77"/>
      <c r="B865" s="77"/>
      <c r="C865" s="77"/>
      <c r="D865" s="77"/>
      <c r="E865" s="77"/>
      <c r="F865" s="77"/>
    </row>
    <row r="866" spans="1:6" x14ac:dyDescent="0.25">
      <c r="A866" s="77"/>
      <c r="B866" s="77"/>
      <c r="C866" s="77"/>
      <c r="D866" s="77"/>
      <c r="E866" s="77"/>
      <c r="F866" s="77"/>
    </row>
    <row r="867" spans="1:6" x14ac:dyDescent="0.25">
      <c r="A867" s="77"/>
      <c r="B867" s="77"/>
      <c r="C867" s="77"/>
      <c r="D867" s="77"/>
      <c r="E867" s="77"/>
      <c r="F867" s="77"/>
    </row>
    <row r="868" spans="1:6" x14ac:dyDescent="0.25">
      <c r="A868" s="77"/>
      <c r="B868" s="77"/>
      <c r="C868" s="77"/>
      <c r="D868" s="77"/>
      <c r="E868" s="77"/>
      <c r="F868" s="77"/>
    </row>
    <row r="869" spans="1:6" x14ac:dyDescent="0.25">
      <c r="A869" s="77"/>
      <c r="B869" s="77"/>
      <c r="C869" s="77"/>
      <c r="D869" s="77"/>
      <c r="E869" s="77"/>
      <c r="F869" s="77"/>
    </row>
    <row r="870" spans="1:6" x14ac:dyDescent="0.25">
      <c r="A870" s="77"/>
      <c r="B870" s="77"/>
      <c r="C870" s="77"/>
      <c r="D870" s="77"/>
      <c r="E870" s="77"/>
      <c r="F870" s="77"/>
    </row>
    <row r="871" spans="1:6" x14ac:dyDescent="0.25">
      <c r="A871" s="77"/>
      <c r="B871" s="77"/>
      <c r="C871" s="77"/>
      <c r="D871" s="77"/>
      <c r="E871" s="77"/>
      <c r="F871" s="77"/>
    </row>
    <row r="872" spans="1:6" x14ac:dyDescent="0.25">
      <c r="A872" s="77"/>
      <c r="B872" s="77"/>
      <c r="C872" s="77"/>
      <c r="D872" s="77"/>
      <c r="E872" s="77"/>
      <c r="F872" s="77"/>
    </row>
    <row r="873" spans="1:6" x14ac:dyDescent="0.25">
      <c r="A873" s="77"/>
      <c r="B873" s="77"/>
      <c r="C873" s="77"/>
      <c r="D873" s="77"/>
      <c r="E873" s="77"/>
      <c r="F873" s="77"/>
    </row>
    <row r="874" spans="1:6" x14ac:dyDescent="0.25">
      <c r="A874" s="77"/>
      <c r="B874" s="77"/>
      <c r="C874" s="77"/>
      <c r="D874" s="77"/>
      <c r="E874" s="77"/>
      <c r="F874" s="77"/>
    </row>
    <row r="875" spans="1:6" x14ac:dyDescent="0.25">
      <c r="A875" s="77"/>
      <c r="B875" s="77"/>
      <c r="C875" s="77"/>
      <c r="D875" s="77"/>
      <c r="E875" s="77"/>
      <c r="F875" s="77"/>
    </row>
    <row r="876" spans="1:6" x14ac:dyDescent="0.25">
      <c r="A876" s="77"/>
      <c r="B876" s="77"/>
      <c r="C876" s="77"/>
      <c r="D876" s="77"/>
      <c r="E876" s="77"/>
      <c r="F876" s="77"/>
    </row>
    <row r="877" spans="1:6" x14ac:dyDescent="0.25">
      <c r="A877" s="77"/>
      <c r="B877" s="77"/>
      <c r="C877" s="77"/>
      <c r="D877" s="77"/>
      <c r="E877" s="77"/>
      <c r="F877" s="77"/>
    </row>
    <row r="878" spans="1:6" x14ac:dyDescent="0.25">
      <c r="A878" s="77"/>
      <c r="B878" s="77"/>
      <c r="C878" s="77"/>
      <c r="D878" s="77"/>
      <c r="E878" s="77"/>
      <c r="F878" s="77"/>
    </row>
    <row r="879" spans="1:6" x14ac:dyDescent="0.25">
      <c r="A879" s="77"/>
      <c r="B879" s="77"/>
      <c r="C879" s="77"/>
      <c r="D879" s="77"/>
      <c r="E879" s="77"/>
      <c r="F879" s="77"/>
    </row>
    <row r="880" spans="1:6" x14ac:dyDescent="0.25">
      <c r="A880" s="77"/>
      <c r="B880" s="77"/>
      <c r="C880" s="77"/>
      <c r="D880" s="77"/>
      <c r="E880" s="77"/>
      <c r="F880" s="77"/>
    </row>
    <row r="881" spans="1:6" x14ac:dyDescent="0.25">
      <c r="A881" s="77"/>
      <c r="B881" s="77"/>
      <c r="C881" s="77"/>
      <c r="D881" s="77"/>
      <c r="E881" s="77"/>
      <c r="F881" s="77"/>
    </row>
    <row r="882" spans="1:6" x14ac:dyDescent="0.25">
      <c r="A882" s="77"/>
      <c r="B882" s="77"/>
      <c r="C882" s="77"/>
      <c r="D882" s="77"/>
      <c r="E882" s="77"/>
      <c r="F882" s="77"/>
    </row>
    <row r="883" spans="1:6" x14ac:dyDescent="0.25">
      <c r="A883" s="77"/>
      <c r="B883" s="77"/>
      <c r="C883" s="77"/>
      <c r="D883" s="77"/>
      <c r="E883" s="77"/>
      <c r="F883" s="77"/>
    </row>
    <row r="884" spans="1:6" x14ac:dyDescent="0.25">
      <c r="A884" s="77"/>
      <c r="B884" s="77"/>
      <c r="C884" s="77"/>
      <c r="D884" s="77"/>
      <c r="E884" s="77"/>
      <c r="F884" s="77"/>
    </row>
    <row r="885" spans="1:6" x14ac:dyDescent="0.25">
      <c r="A885" s="77"/>
      <c r="B885" s="77"/>
      <c r="C885" s="77"/>
      <c r="D885" s="77"/>
      <c r="E885" s="77"/>
      <c r="F885" s="77"/>
    </row>
    <row r="886" spans="1:6" x14ac:dyDescent="0.25">
      <c r="A886" s="77"/>
      <c r="B886" s="77"/>
      <c r="C886" s="77"/>
      <c r="D886" s="77"/>
      <c r="E886" s="77"/>
      <c r="F886" s="77"/>
    </row>
    <row r="887" spans="1:6" x14ac:dyDescent="0.25">
      <c r="A887" s="77"/>
      <c r="B887" s="77"/>
      <c r="C887" s="77"/>
      <c r="D887" s="77"/>
      <c r="E887" s="77"/>
      <c r="F887" s="77"/>
    </row>
    <row r="888" spans="1:6" x14ac:dyDescent="0.25">
      <c r="A888" s="77"/>
      <c r="B888" s="77"/>
      <c r="C888" s="77"/>
      <c r="D888" s="77"/>
      <c r="E888" s="77"/>
      <c r="F888" s="77"/>
    </row>
    <row r="889" spans="1:6" x14ac:dyDescent="0.25">
      <c r="A889" s="77"/>
      <c r="B889" s="77"/>
      <c r="C889" s="77"/>
      <c r="D889" s="77"/>
      <c r="E889" s="77"/>
      <c r="F889" s="77"/>
    </row>
    <row r="890" spans="1:6" x14ac:dyDescent="0.25">
      <c r="A890" s="77"/>
      <c r="B890" s="77"/>
      <c r="C890" s="77"/>
      <c r="D890" s="77"/>
      <c r="E890" s="77"/>
      <c r="F890" s="77"/>
    </row>
    <row r="891" spans="1:6" x14ac:dyDescent="0.25">
      <c r="A891" s="77"/>
      <c r="B891" s="77"/>
      <c r="C891" s="77"/>
      <c r="D891" s="77"/>
      <c r="E891" s="77"/>
      <c r="F891" s="77"/>
    </row>
    <row r="892" spans="1:6" x14ac:dyDescent="0.25">
      <c r="A892" s="77"/>
      <c r="B892" s="77"/>
      <c r="C892" s="77"/>
      <c r="D892" s="77"/>
      <c r="E892" s="77"/>
      <c r="F892" s="77"/>
    </row>
    <row r="893" spans="1:6" x14ac:dyDescent="0.25">
      <c r="A893" s="77"/>
      <c r="B893" s="77"/>
      <c r="C893" s="77"/>
      <c r="D893" s="77"/>
      <c r="E893" s="77"/>
      <c r="F893" s="77"/>
    </row>
    <row r="894" spans="1:6" x14ac:dyDescent="0.25">
      <c r="A894" s="77"/>
      <c r="B894" s="77"/>
      <c r="C894" s="77"/>
      <c r="D894" s="77"/>
      <c r="E894" s="77"/>
      <c r="F894" s="77"/>
    </row>
    <row r="895" spans="1:6" x14ac:dyDescent="0.25">
      <c r="A895" s="77"/>
      <c r="B895" s="77"/>
      <c r="C895" s="77"/>
      <c r="D895" s="77"/>
      <c r="E895" s="77"/>
      <c r="F895" s="77"/>
    </row>
    <row r="896" spans="1:6" x14ac:dyDescent="0.25">
      <c r="A896" s="77"/>
      <c r="B896" s="77"/>
      <c r="C896" s="77"/>
      <c r="D896" s="77"/>
      <c r="E896" s="77"/>
      <c r="F896" s="77"/>
    </row>
    <row r="897" spans="1:6" x14ac:dyDescent="0.25">
      <c r="A897" s="77"/>
      <c r="B897" s="77"/>
      <c r="C897" s="77"/>
      <c r="D897" s="77"/>
      <c r="E897" s="77"/>
      <c r="F897" s="77"/>
    </row>
    <row r="898" spans="1:6" x14ac:dyDescent="0.25">
      <c r="A898" s="77"/>
      <c r="B898" s="77"/>
      <c r="C898" s="77"/>
      <c r="D898" s="77"/>
      <c r="E898" s="77"/>
      <c r="F898" s="77"/>
    </row>
    <row r="899" spans="1:6" x14ac:dyDescent="0.25">
      <c r="A899" s="77"/>
      <c r="B899" s="77"/>
      <c r="C899" s="77"/>
      <c r="D899" s="77"/>
      <c r="E899" s="77"/>
      <c r="F899" s="77"/>
    </row>
    <row r="900" spans="1:6" x14ac:dyDescent="0.25">
      <c r="A900" s="77"/>
      <c r="B900" s="77"/>
      <c r="C900" s="77"/>
      <c r="D900" s="77"/>
      <c r="E900" s="77"/>
      <c r="F900" s="77"/>
    </row>
    <row r="901" spans="1:6" x14ac:dyDescent="0.25">
      <c r="A901" s="77"/>
      <c r="B901" s="77"/>
      <c r="C901" s="77"/>
      <c r="D901" s="77"/>
      <c r="E901" s="77"/>
      <c r="F901" s="77"/>
    </row>
    <row r="902" spans="1:6" x14ac:dyDescent="0.25">
      <c r="A902" s="77"/>
      <c r="B902" s="77"/>
      <c r="C902" s="77"/>
      <c r="D902" s="77"/>
      <c r="E902" s="77"/>
      <c r="F902" s="77"/>
    </row>
    <row r="903" spans="1:6" x14ac:dyDescent="0.25">
      <c r="A903" s="77"/>
      <c r="B903" s="77"/>
      <c r="C903" s="77"/>
      <c r="D903" s="77"/>
      <c r="E903" s="77"/>
      <c r="F903" s="77"/>
    </row>
    <row r="904" spans="1:6" x14ac:dyDescent="0.25">
      <c r="A904" s="77"/>
      <c r="B904" s="77"/>
      <c r="C904" s="77"/>
      <c r="D904" s="77"/>
      <c r="E904" s="77"/>
      <c r="F904" s="77"/>
    </row>
    <row r="905" spans="1:6" x14ac:dyDescent="0.25">
      <c r="A905" s="77"/>
      <c r="B905" s="77"/>
      <c r="C905" s="77"/>
      <c r="D905" s="77"/>
      <c r="E905" s="77"/>
      <c r="F905" s="77"/>
    </row>
    <row r="906" spans="1:6" x14ac:dyDescent="0.25">
      <c r="A906" s="77"/>
      <c r="B906" s="77"/>
      <c r="C906" s="77"/>
      <c r="D906" s="77"/>
      <c r="E906" s="77"/>
      <c r="F906" s="77"/>
    </row>
    <row r="907" spans="1:6" x14ac:dyDescent="0.25">
      <c r="A907" s="77"/>
      <c r="B907" s="77"/>
      <c r="C907" s="77"/>
      <c r="D907" s="77"/>
      <c r="E907" s="77"/>
      <c r="F907" s="77"/>
    </row>
    <row r="908" spans="1:6" x14ac:dyDescent="0.25">
      <c r="A908" s="77"/>
      <c r="B908" s="77"/>
      <c r="C908" s="77"/>
      <c r="D908" s="77"/>
      <c r="E908" s="77"/>
      <c r="F908" s="77"/>
    </row>
    <row r="909" spans="1:6" x14ac:dyDescent="0.25">
      <c r="A909" s="77"/>
      <c r="B909" s="77"/>
      <c r="C909" s="77"/>
      <c r="D909" s="77"/>
      <c r="E909" s="77"/>
      <c r="F909" s="77"/>
    </row>
    <row r="910" spans="1:6" x14ac:dyDescent="0.25">
      <c r="A910" s="77"/>
      <c r="B910" s="77"/>
      <c r="C910" s="77"/>
      <c r="D910" s="77"/>
      <c r="E910" s="77"/>
      <c r="F910" s="77"/>
    </row>
    <row r="911" spans="1:6" x14ac:dyDescent="0.25">
      <c r="A911" s="77"/>
      <c r="B911" s="77"/>
      <c r="C911" s="77"/>
      <c r="D911" s="77"/>
      <c r="E911" s="77"/>
      <c r="F911" s="77"/>
    </row>
    <row r="912" spans="1:6" x14ac:dyDescent="0.25">
      <c r="A912" s="77"/>
      <c r="B912" s="77"/>
      <c r="C912" s="77"/>
      <c r="D912" s="77"/>
      <c r="E912" s="77"/>
      <c r="F912" s="77"/>
    </row>
    <row r="913" spans="1:6" x14ac:dyDescent="0.25">
      <c r="A913" s="77"/>
      <c r="B913" s="77"/>
      <c r="C913" s="77"/>
      <c r="D913" s="77"/>
      <c r="E913" s="77"/>
      <c r="F913" s="77"/>
    </row>
    <row r="914" spans="1:6" x14ac:dyDescent="0.25">
      <c r="A914" s="77"/>
      <c r="B914" s="77"/>
      <c r="C914" s="77"/>
      <c r="D914" s="77"/>
      <c r="E914" s="77"/>
      <c r="F914" s="77"/>
    </row>
    <row r="915" spans="1:6" x14ac:dyDescent="0.25">
      <c r="A915" s="77"/>
      <c r="B915" s="77"/>
      <c r="C915" s="77"/>
      <c r="D915" s="77"/>
      <c r="E915" s="77"/>
      <c r="F915" s="77"/>
    </row>
    <row r="916" spans="1:6" x14ac:dyDescent="0.25">
      <c r="A916" s="77"/>
      <c r="B916" s="77"/>
      <c r="C916" s="77"/>
      <c r="D916" s="77"/>
      <c r="E916" s="77"/>
      <c r="F916" s="77"/>
    </row>
    <row r="917" spans="1:6" x14ac:dyDescent="0.25">
      <c r="A917" s="77"/>
      <c r="B917" s="77"/>
      <c r="C917" s="77"/>
      <c r="D917" s="77"/>
      <c r="E917" s="77"/>
      <c r="F917" s="77"/>
    </row>
    <row r="918" spans="1:6" x14ac:dyDescent="0.25">
      <c r="A918" s="77"/>
      <c r="B918" s="77"/>
      <c r="C918" s="77"/>
      <c r="D918" s="77"/>
      <c r="E918" s="77"/>
      <c r="F918" s="77"/>
    </row>
    <row r="919" spans="1:6" x14ac:dyDescent="0.25">
      <c r="A919" s="77"/>
      <c r="B919" s="77"/>
      <c r="C919" s="77"/>
      <c r="D919" s="77"/>
      <c r="E919" s="77"/>
      <c r="F919" s="77"/>
    </row>
    <row r="920" spans="1:6" x14ac:dyDescent="0.25">
      <c r="A920" s="77"/>
      <c r="B920" s="77"/>
      <c r="C920" s="77"/>
      <c r="D920" s="77"/>
      <c r="E920" s="77"/>
      <c r="F920" s="77"/>
    </row>
    <row r="921" spans="1:6" x14ac:dyDescent="0.25">
      <c r="A921" s="77"/>
      <c r="B921" s="77"/>
      <c r="C921" s="77"/>
      <c r="D921" s="77"/>
      <c r="E921" s="77"/>
      <c r="F921" s="77"/>
    </row>
    <row r="922" spans="1:6" x14ac:dyDescent="0.25">
      <c r="A922" s="77"/>
      <c r="B922" s="77"/>
      <c r="C922" s="77"/>
      <c r="D922" s="77"/>
      <c r="E922" s="77"/>
      <c r="F922" s="77"/>
    </row>
    <row r="923" spans="1:6" x14ac:dyDescent="0.25">
      <c r="A923" s="77"/>
      <c r="B923" s="77"/>
      <c r="C923" s="77"/>
      <c r="D923" s="77"/>
      <c r="E923" s="77"/>
      <c r="F923" s="77"/>
    </row>
    <row r="924" spans="1:6" x14ac:dyDescent="0.25">
      <c r="A924" s="77"/>
      <c r="B924" s="77"/>
      <c r="C924" s="77"/>
      <c r="D924" s="77"/>
      <c r="E924" s="77"/>
      <c r="F924" s="77"/>
    </row>
    <row r="925" spans="1:6" x14ac:dyDescent="0.25">
      <c r="A925" s="77"/>
      <c r="B925" s="77"/>
      <c r="C925" s="77"/>
      <c r="D925" s="77"/>
      <c r="E925" s="77"/>
      <c r="F925" s="77"/>
    </row>
    <row r="926" spans="1:6" x14ac:dyDescent="0.25">
      <c r="A926" s="77"/>
      <c r="B926" s="77"/>
      <c r="C926" s="77"/>
      <c r="D926" s="77"/>
      <c r="E926" s="77"/>
      <c r="F926" s="77"/>
    </row>
    <row r="927" spans="1:6" x14ac:dyDescent="0.25">
      <c r="A927" s="77"/>
      <c r="B927" s="77"/>
      <c r="C927" s="77"/>
      <c r="D927" s="77"/>
      <c r="E927" s="77"/>
      <c r="F927" s="77"/>
    </row>
    <row r="928" spans="1:6" x14ac:dyDescent="0.25">
      <c r="A928" s="77"/>
      <c r="B928" s="77"/>
      <c r="C928" s="77"/>
      <c r="D928" s="77"/>
      <c r="E928" s="77"/>
      <c r="F928" s="77"/>
    </row>
    <row r="929" spans="1:6" x14ac:dyDescent="0.25">
      <c r="A929" s="77"/>
      <c r="B929" s="77"/>
      <c r="C929" s="77"/>
      <c r="D929" s="77"/>
      <c r="E929" s="77"/>
      <c r="F929" s="77"/>
    </row>
    <row r="930" spans="1:6" x14ac:dyDescent="0.25">
      <c r="A930" s="77"/>
      <c r="B930" s="77"/>
      <c r="C930" s="77"/>
      <c r="D930" s="77"/>
      <c r="E930" s="77"/>
      <c r="F930" s="77"/>
    </row>
    <row r="931" spans="1:6" x14ac:dyDescent="0.25">
      <c r="A931" s="77"/>
      <c r="B931" s="77"/>
      <c r="C931" s="77"/>
      <c r="D931" s="77"/>
      <c r="E931" s="77"/>
      <c r="F931" s="77"/>
    </row>
    <row r="932" spans="1:6" x14ac:dyDescent="0.25">
      <c r="A932" s="77"/>
      <c r="B932" s="77"/>
      <c r="C932" s="77"/>
      <c r="D932" s="77"/>
      <c r="E932" s="77"/>
      <c r="F932" s="77"/>
    </row>
    <row r="933" spans="1:6" x14ac:dyDescent="0.25">
      <c r="A933" s="77"/>
      <c r="B933" s="77"/>
      <c r="C933" s="77"/>
      <c r="D933" s="77"/>
      <c r="E933" s="77"/>
      <c r="F933" s="77"/>
    </row>
    <row r="934" spans="1:6" x14ac:dyDescent="0.25">
      <c r="A934" s="77"/>
      <c r="B934" s="77"/>
      <c r="C934" s="77"/>
      <c r="D934" s="77"/>
      <c r="E934" s="77"/>
      <c r="F934" s="77"/>
    </row>
    <row r="935" spans="1:6" x14ac:dyDescent="0.25">
      <c r="A935" s="77"/>
      <c r="B935" s="77"/>
      <c r="C935" s="77"/>
      <c r="D935" s="77"/>
      <c r="E935" s="77"/>
      <c r="F935" s="77"/>
    </row>
    <row r="936" spans="1:6" x14ac:dyDescent="0.25">
      <c r="A936" s="77"/>
      <c r="B936" s="77"/>
      <c r="C936" s="77"/>
      <c r="D936" s="77"/>
      <c r="E936" s="77"/>
      <c r="F936" s="77"/>
    </row>
    <row r="937" spans="1:6" x14ac:dyDescent="0.25">
      <c r="A937" s="77"/>
      <c r="B937" s="77"/>
      <c r="C937" s="77"/>
      <c r="D937" s="77"/>
      <c r="E937" s="77"/>
      <c r="F937" s="77"/>
    </row>
    <row r="938" spans="1:6" x14ac:dyDescent="0.25">
      <c r="A938" s="77"/>
      <c r="B938" s="77"/>
      <c r="C938" s="77"/>
      <c r="D938" s="77"/>
      <c r="E938" s="77"/>
      <c r="F938" s="77"/>
    </row>
    <row r="939" spans="1:6" x14ac:dyDescent="0.25">
      <c r="A939" s="77"/>
      <c r="B939" s="77"/>
      <c r="C939" s="77"/>
      <c r="D939" s="77"/>
      <c r="E939" s="77"/>
      <c r="F939" s="77"/>
    </row>
    <row r="940" spans="1:6" x14ac:dyDescent="0.25">
      <c r="A940" s="77"/>
      <c r="B940" s="77"/>
      <c r="C940" s="77"/>
      <c r="D940" s="77"/>
      <c r="E940" s="77"/>
      <c r="F940" s="77"/>
    </row>
    <row r="941" spans="1:6" x14ac:dyDescent="0.25">
      <c r="A941" s="77"/>
      <c r="B941" s="77"/>
      <c r="C941" s="77"/>
      <c r="D941" s="77"/>
      <c r="E941" s="77"/>
      <c r="F941" s="77"/>
    </row>
    <row r="942" spans="1:6" x14ac:dyDescent="0.25">
      <c r="A942" s="77"/>
      <c r="B942" s="77"/>
      <c r="C942" s="77"/>
      <c r="D942" s="77"/>
      <c r="E942" s="77"/>
      <c r="F942" s="77"/>
    </row>
    <row r="943" spans="1:6" x14ac:dyDescent="0.25">
      <c r="A943" s="77"/>
      <c r="B943" s="77"/>
      <c r="C943" s="77"/>
      <c r="D943" s="77"/>
      <c r="E943" s="77"/>
      <c r="F943" s="77"/>
    </row>
    <row r="944" spans="1:6" x14ac:dyDescent="0.25">
      <c r="A944" s="77"/>
      <c r="B944" s="77"/>
      <c r="C944" s="77"/>
      <c r="D944" s="77"/>
      <c r="E944" s="77"/>
      <c r="F944" s="77"/>
    </row>
    <row r="945" spans="1:6" x14ac:dyDescent="0.25">
      <c r="A945" s="77"/>
      <c r="B945" s="77"/>
      <c r="C945" s="77"/>
      <c r="D945" s="77"/>
      <c r="E945" s="77"/>
      <c r="F945" s="77"/>
    </row>
    <row r="946" spans="1:6" x14ac:dyDescent="0.25">
      <c r="A946" s="77"/>
      <c r="B946" s="77"/>
      <c r="C946" s="77"/>
      <c r="D946" s="77"/>
      <c r="E946" s="77"/>
      <c r="F946" s="77"/>
    </row>
    <row r="947" spans="1:6" x14ac:dyDescent="0.25">
      <c r="A947" s="77"/>
      <c r="B947" s="77"/>
      <c r="C947" s="77"/>
      <c r="D947" s="77"/>
      <c r="E947" s="77"/>
      <c r="F947" s="77"/>
    </row>
    <row r="948" spans="1:6" x14ac:dyDescent="0.25">
      <c r="A948" s="77"/>
      <c r="B948" s="77"/>
      <c r="C948" s="77"/>
      <c r="D948" s="77"/>
      <c r="E948" s="77"/>
      <c r="F948" s="77"/>
    </row>
    <row r="949" spans="1:6" x14ac:dyDescent="0.25">
      <c r="A949" s="77"/>
      <c r="B949" s="77"/>
      <c r="C949" s="77"/>
      <c r="D949" s="77"/>
      <c r="E949" s="77"/>
      <c r="F949" s="77"/>
    </row>
    <row r="950" spans="1:6" x14ac:dyDescent="0.25">
      <c r="A950" s="77"/>
      <c r="B950" s="77"/>
      <c r="C950" s="77"/>
      <c r="D950" s="77"/>
      <c r="E950" s="77"/>
      <c r="F950" s="77"/>
    </row>
    <row r="951" spans="1:6" x14ac:dyDescent="0.25">
      <c r="A951" s="77"/>
      <c r="B951" s="77"/>
      <c r="C951" s="77"/>
      <c r="D951" s="77"/>
      <c r="E951" s="77"/>
      <c r="F951" s="77"/>
    </row>
    <row r="952" spans="1:6" x14ac:dyDescent="0.25">
      <c r="A952" s="77"/>
      <c r="B952" s="77"/>
      <c r="C952" s="77"/>
      <c r="D952" s="77"/>
      <c r="E952" s="77"/>
      <c r="F952" s="77"/>
    </row>
    <row r="953" spans="1:6" x14ac:dyDescent="0.25">
      <c r="A953" s="77"/>
      <c r="B953" s="77"/>
      <c r="C953" s="77"/>
      <c r="D953" s="77"/>
      <c r="E953" s="77"/>
      <c r="F953" s="77"/>
    </row>
    <row r="954" spans="1:6" x14ac:dyDescent="0.25">
      <c r="A954" s="77"/>
      <c r="B954" s="77"/>
      <c r="C954" s="77"/>
      <c r="D954" s="77"/>
      <c r="E954" s="77"/>
      <c r="F954" s="77"/>
    </row>
    <row r="955" spans="1:6" x14ac:dyDescent="0.25">
      <c r="A955" s="77"/>
      <c r="B955" s="77"/>
      <c r="C955" s="77"/>
      <c r="D955" s="77"/>
      <c r="E955" s="77"/>
      <c r="F955" s="77"/>
    </row>
    <row r="956" spans="1:6" x14ac:dyDescent="0.25">
      <c r="A956" s="77"/>
      <c r="B956" s="77"/>
      <c r="C956" s="77"/>
      <c r="D956" s="77"/>
      <c r="E956" s="77"/>
      <c r="F956" s="77"/>
    </row>
    <row r="957" spans="1:6" x14ac:dyDescent="0.25">
      <c r="A957" s="77"/>
      <c r="B957" s="77"/>
      <c r="C957" s="77"/>
      <c r="D957" s="77"/>
      <c r="E957" s="77"/>
      <c r="F957" s="77"/>
    </row>
    <row r="958" spans="1:6" x14ac:dyDescent="0.25">
      <c r="A958" s="77"/>
      <c r="B958" s="77"/>
      <c r="C958" s="77"/>
      <c r="D958" s="77"/>
      <c r="E958" s="77"/>
      <c r="F958" s="77"/>
    </row>
    <row r="959" spans="1:6" x14ac:dyDescent="0.25">
      <c r="A959" s="77"/>
      <c r="B959" s="77"/>
      <c r="C959" s="77"/>
      <c r="D959" s="77"/>
      <c r="E959" s="77"/>
      <c r="F959" s="77"/>
    </row>
    <row r="960" spans="1:6" x14ac:dyDescent="0.25">
      <c r="A960" s="77"/>
      <c r="B960" s="77"/>
      <c r="C960" s="77"/>
      <c r="D960" s="77"/>
      <c r="E960" s="77"/>
      <c r="F960" s="77"/>
    </row>
    <row r="961" spans="1:6" x14ac:dyDescent="0.25">
      <c r="A961" s="77"/>
      <c r="B961" s="77"/>
      <c r="C961" s="77"/>
      <c r="D961" s="77"/>
      <c r="E961" s="77"/>
      <c r="F961" s="77"/>
    </row>
    <row r="962" spans="1:6" x14ac:dyDescent="0.25">
      <c r="A962" s="77"/>
      <c r="B962" s="77"/>
      <c r="C962" s="77"/>
      <c r="D962" s="77"/>
      <c r="E962" s="77"/>
      <c r="F962" s="77"/>
    </row>
    <row r="963" spans="1:6" x14ac:dyDescent="0.25">
      <c r="A963" s="77"/>
      <c r="B963" s="77"/>
      <c r="C963" s="77"/>
      <c r="D963" s="77"/>
      <c r="E963" s="77"/>
      <c r="F963" s="77"/>
    </row>
    <row r="964" spans="1:6" x14ac:dyDescent="0.25">
      <c r="A964" s="77"/>
      <c r="B964" s="77"/>
      <c r="C964" s="77"/>
      <c r="D964" s="77"/>
      <c r="E964" s="77"/>
      <c r="F964" s="77"/>
    </row>
    <row r="965" spans="1:6" x14ac:dyDescent="0.25">
      <c r="A965" s="77"/>
      <c r="B965" s="77"/>
      <c r="C965" s="77"/>
      <c r="D965" s="77"/>
      <c r="E965" s="77"/>
      <c r="F965" s="77"/>
    </row>
    <row r="966" spans="1:6" x14ac:dyDescent="0.25">
      <c r="A966" s="77"/>
      <c r="B966" s="77"/>
      <c r="C966" s="77"/>
      <c r="D966" s="77"/>
      <c r="E966" s="77"/>
      <c r="F966" s="77"/>
    </row>
    <row r="967" spans="1:6" x14ac:dyDescent="0.25">
      <c r="A967" s="77"/>
      <c r="B967" s="77"/>
      <c r="C967" s="77"/>
      <c r="D967" s="77"/>
      <c r="E967" s="77"/>
      <c r="F967" s="77"/>
    </row>
    <row r="968" spans="1:6" x14ac:dyDescent="0.25">
      <c r="A968" s="77"/>
      <c r="B968" s="77"/>
      <c r="C968" s="77"/>
      <c r="D968" s="77"/>
      <c r="E968" s="77"/>
      <c r="F968" s="77"/>
    </row>
    <row r="969" spans="1:6" x14ac:dyDescent="0.25">
      <c r="A969" s="77"/>
      <c r="B969" s="77"/>
      <c r="C969" s="77"/>
      <c r="D969" s="77"/>
      <c r="E969" s="77"/>
      <c r="F969" s="77"/>
    </row>
    <row r="970" spans="1:6" x14ac:dyDescent="0.25">
      <c r="A970" s="77"/>
      <c r="B970" s="77"/>
      <c r="C970" s="77"/>
      <c r="D970" s="77"/>
      <c r="E970" s="77"/>
      <c r="F970" s="77"/>
    </row>
    <row r="971" spans="1:6" x14ac:dyDescent="0.25">
      <c r="A971" s="77"/>
      <c r="B971" s="77"/>
      <c r="C971" s="77"/>
      <c r="D971" s="77"/>
      <c r="E971" s="77"/>
      <c r="F971" s="77"/>
    </row>
    <row r="972" spans="1:6" x14ac:dyDescent="0.25">
      <c r="A972" s="77"/>
      <c r="B972" s="77"/>
      <c r="C972" s="77"/>
      <c r="D972" s="77"/>
      <c r="E972" s="77"/>
      <c r="F972" s="77"/>
    </row>
    <row r="973" spans="1:6" x14ac:dyDescent="0.25">
      <c r="A973" s="77"/>
      <c r="B973" s="77"/>
      <c r="C973" s="77"/>
      <c r="D973" s="77"/>
      <c r="E973" s="77"/>
      <c r="F973" s="77"/>
    </row>
    <row r="974" spans="1:6" x14ac:dyDescent="0.25">
      <c r="A974" s="77"/>
      <c r="B974" s="77"/>
      <c r="C974" s="77"/>
      <c r="D974" s="77"/>
      <c r="E974" s="77"/>
      <c r="F974" s="77"/>
    </row>
    <row r="975" spans="1:6" x14ac:dyDescent="0.25">
      <c r="A975" s="77"/>
      <c r="B975" s="77"/>
      <c r="C975" s="77"/>
      <c r="D975" s="77"/>
      <c r="E975" s="77"/>
      <c r="F975" s="77"/>
    </row>
    <row r="976" spans="1:6" x14ac:dyDescent="0.25">
      <c r="A976" s="77"/>
      <c r="B976" s="77"/>
      <c r="C976" s="77"/>
      <c r="D976" s="77"/>
      <c r="E976" s="77"/>
      <c r="F976" s="77"/>
    </row>
    <row r="977" spans="1:6" x14ac:dyDescent="0.25">
      <c r="A977" s="77"/>
      <c r="B977" s="77"/>
      <c r="C977" s="77"/>
      <c r="D977" s="77"/>
      <c r="E977" s="77"/>
      <c r="F977" s="77"/>
    </row>
    <row r="978" spans="1:6" x14ac:dyDescent="0.25">
      <c r="A978" s="77"/>
      <c r="B978" s="77"/>
      <c r="C978" s="77"/>
      <c r="D978" s="77"/>
      <c r="E978" s="77"/>
      <c r="F978" s="77"/>
    </row>
    <row r="979" spans="1:6" x14ac:dyDescent="0.25">
      <c r="A979" s="77"/>
      <c r="B979" s="77"/>
      <c r="C979" s="77"/>
      <c r="D979" s="77"/>
      <c r="E979" s="77"/>
      <c r="F979" s="77"/>
    </row>
    <row r="980" spans="1:6" x14ac:dyDescent="0.25">
      <c r="A980" s="77"/>
      <c r="B980" s="77"/>
      <c r="C980" s="77"/>
      <c r="D980" s="77"/>
      <c r="E980" s="77"/>
      <c r="F980" s="77"/>
    </row>
    <row r="981" spans="1:6" x14ac:dyDescent="0.25">
      <c r="A981" s="77"/>
      <c r="B981" s="77"/>
      <c r="C981" s="77"/>
      <c r="D981" s="77"/>
      <c r="E981" s="77"/>
      <c r="F981" s="77"/>
    </row>
    <row r="982" spans="1:6" x14ac:dyDescent="0.25">
      <c r="A982" s="77"/>
      <c r="B982" s="77"/>
      <c r="C982" s="77"/>
      <c r="D982" s="77"/>
      <c r="E982" s="77"/>
      <c r="F982" s="77"/>
    </row>
    <row r="983" spans="1:6" x14ac:dyDescent="0.25">
      <c r="A983" s="77"/>
      <c r="B983" s="77"/>
      <c r="C983" s="77"/>
      <c r="D983" s="77"/>
      <c r="E983" s="77"/>
      <c r="F983" s="77"/>
    </row>
    <row r="984" spans="1:6" x14ac:dyDescent="0.25">
      <c r="A984" s="77"/>
      <c r="B984" s="77"/>
      <c r="C984" s="77"/>
      <c r="D984" s="77"/>
      <c r="E984" s="77"/>
      <c r="F984" s="77"/>
    </row>
    <row r="985" spans="1:6" x14ac:dyDescent="0.25">
      <c r="A985" s="77"/>
      <c r="B985" s="77"/>
      <c r="C985" s="77"/>
      <c r="D985" s="77"/>
      <c r="E985" s="77"/>
      <c r="F985" s="77"/>
    </row>
    <row r="986" spans="1:6" x14ac:dyDescent="0.25">
      <c r="A986" s="77"/>
      <c r="B986" s="77"/>
      <c r="C986" s="77"/>
      <c r="D986" s="77"/>
      <c r="E986" s="77"/>
      <c r="F986" s="77"/>
    </row>
    <row r="987" spans="1:6" x14ac:dyDescent="0.25">
      <c r="A987" s="77"/>
      <c r="B987" s="77"/>
      <c r="C987" s="77"/>
      <c r="D987" s="77"/>
      <c r="E987" s="77"/>
      <c r="F987" s="77"/>
    </row>
    <row r="988" spans="1:6" x14ac:dyDescent="0.25">
      <c r="A988" s="77"/>
      <c r="B988" s="77"/>
      <c r="C988" s="77"/>
      <c r="D988" s="77"/>
      <c r="E988" s="77"/>
      <c r="F988" s="77"/>
    </row>
    <row r="989" spans="1:6" x14ac:dyDescent="0.25">
      <c r="A989" s="77"/>
      <c r="B989" s="77"/>
      <c r="C989" s="77"/>
      <c r="D989" s="77"/>
      <c r="E989" s="77"/>
      <c r="F989" s="77"/>
    </row>
    <row r="990" spans="1:6" x14ac:dyDescent="0.25">
      <c r="A990" s="77"/>
      <c r="B990" s="77"/>
      <c r="C990" s="77"/>
      <c r="D990" s="77"/>
      <c r="E990" s="77"/>
      <c r="F990" s="77"/>
    </row>
    <row r="991" spans="1:6" x14ac:dyDescent="0.25">
      <c r="A991" s="77"/>
      <c r="B991" s="77"/>
      <c r="C991" s="77"/>
      <c r="D991" s="77"/>
      <c r="E991" s="77"/>
      <c r="F991" s="77"/>
    </row>
    <row r="992" spans="1:6" x14ac:dyDescent="0.25">
      <c r="A992" s="77"/>
      <c r="B992" s="77"/>
      <c r="C992" s="77"/>
      <c r="D992" s="77"/>
      <c r="E992" s="77"/>
      <c r="F992" s="77"/>
    </row>
    <row r="993" spans="1:6" x14ac:dyDescent="0.25">
      <c r="A993" s="77"/>
      <c r="B993" s="77"/>
      <c r="C993" s="77"/>
      <c r="D993" s="77"/>
      <c r="E993" s="77"/>
      <c r="F993" s="77"/>
    </row>
    <row r="994" spans="1:6" x14ac:dyDescent="0.25">
      <c r="A994" s="77"/>
      <c r="B994" s="77"/>
      <c r="C994" s="77"/>
      <c r="D994" s="77"/>
      <c r="E994" s="77"/>
      <c r="F994" s="77"/>
    </row>
    <row r="995" spans="1:6" x14ac:dyDescent="0.25">
      <c r="A995" s="77"/>
      <c r="B995" s="77"/>
      <c r="C995" s="77"/>
      <c r="D995" s="77"/>
      <c r="E995" s="77"/>
      <c r="F995" s="77"/>
    </row>
    <row r="996" spans="1:6" x14ac:dyDescent="0.25">
      <c r="A996" s="77"/>
      <c r="B996" s="77"/>
      <c r="C996" s="77"/>
      <c r="D996" s="77"/>
      <c r="E996" s="77"/>
      <c r="F996" s="77"/>
    </row>
    <row r="997" spans="1:6" x14ac:dyDescent="0.25">
      <c r="A997" s="77"/>
      <c r="B997" s="77"/>
      <c r="C997" s="77"/>
      <c r="D997" s="77"/>
      <c r="E997" s="77"/>
      <c r="F997" s="77"/>
    </row>
    <row r="998" spans="1:6" x14ac:dyDescent="0.25">
      <c r="A998" s="77"/>
      <c r="B998" s="77"/>
      <c r="C998" s="77"/>
      <c r="D998" s="77"/>
      <c r="E998" s="77"/>
      <c r="F998" s="77"/>
    </row>
    <row r="999" spans="1:6" x14ac:dyDescent="0.25">
      <c r="A999" s="77"/>
      <c r="B999" s="77"/>
      <c r="C999" s="77"/>
      <c r="D999" s="77"/>
      <c r="E999" s="77"/>
      <c r="F999" s="77"/>
    </row>
    <row r="1000" spans="1:6" x14ac:dyDescent="0.25">
      <c r="A1000" s="77"/>
      <c r="B1000" s="77"/>
      <c r="C1000" s="77"/>
      <c r="D1000" s="77"/>
      <c r="E1000" s="77"/>
      <c r="F1000" s="77"/>
    </row>
    <row r="1001" spans="1:6" x14ac:dyDescent="0.25">
      <c r="A1001" s="77"/>
      <c r="B1001" s="77"/>
      <c r="C1001" s="77"/>
      <c r="D1001" s="77"/>
      <c r="E1001" s="77"/>
      <c r="F1001" s="77"/>
    </row>
    <row r="1002" spans="1:6" x14ac:dyDescent="0.25">
      <c r="A1002" s="77"/>
      <c r="B1002" s="77"/>
      <c r="C1002" s="77"/>
      <c r="D1002" s="77"/>
      <c r="E1002" s="77"/>
      <c r="F1002" s="77"/>
    </row>
    <row r="1003" spans="1:6" x14ac:dyDescent="0.25">
      <c r="A1003" s="77"/>
      <c r="B1003" s="77"/>
      <c r="C1003" s="77"/>
      <c r="D1003" s="77"/>
      <c r="E1003" s="77"/>
      <c r="F1003" s="77"/>
    </row>
    <row r="1004" spans="1:6" x14ac:dyDescent="0.25">
      <c r="A1004" s="77"/>
      <c r="B1004" s="77"/>
      <c r="C1004" s="77"/>
      <c r="D1004" s="77"/>
      <c r="E1004" s="77"/>
      <c r="F1004" s="77"/>
    </row>
    <row r="1005" spans="1:6" x14ac:dyDescent="0.25">
      <c r="A1005" s="77"/>
      <c r="B1005" s="77"/>
      <c r="C1005" s="77"/>
      <c r="D1005" s="77"/>
      <c r="E1005" s="77"/>
      <c r="F1005" s="77"/>
    </row>
    <row r="1006" spans="1:6" x14ac:dyDescent="0.25">
      <c r="A1006" s="77"/>
      <c r="B1006" s="77"/>
      <c r="C1006" s="77"/>
      <c r="D1006" s="77"/>
      <c r="E1006" s="77"/>
      <c r="F1006" s="77"/>
    </row>
    <row r="1007" spans="1:6" x14ac:dyDescent="0.25">
      <c r="A1007" s="77"/>
      <c r="B1007" s="77"/>
      <c r="C1007" s="77"/>
      <c r="D1007" s="77"/>
      <c r="E1007" s="77"/>
      <c r="F1007" s="77"/>
    </row>
    <row r="1008" spans="1:6" x14ac:dyDescent="0.25">
      <c r="A1008" s="77"/>
      <c r="B1008" s="77"/>
      <c r="C1008" s="77"/>
      <c r="D1008" s="77"/>
      <c r="E1008" s="77"/>
      <c r="F1008" s="77"/>
    </row>
    <row r="1009" spans="1:6" x14ac:dyDescent="0.25">
      <c r="A1009" s="77"/>
      <c r="B1009" s="77"/>
      <c r="C1009" s="77"/>
      <c r="D1009" s="77"/>
      <c r="E1009" s="77"/>
      <c r="F1009" s="77"/>
    </row>
    <row r="1010" spans="1:6" x14ac:dyDescent="0.25">
      <c r="A1010" s="77"/>
      <c r="B1010" s="77"/>
      <c r="C1010" s="77"/>
      <c r="D1010" s="77"/>
      <c r="E1010" s="77"/>
      <c r="F1010" s="77"/>
    </row>
  </sheetData>
  <sheetProtection password="CCEB" sheet="1" objects="1" scenarios="1" formatCells="0" formatColumns="0" formatRows="0"/>
  <mergeCells count="1">
    <mergeCell ref="A2:F2"/>
  </mergeCells>
  <dataValidations count="3">
    <dataValidation type="list" allowBlank="1" showInputMessage="1" showErrorMessage="1" sqref="E13:E1010">
      <formula1 xml:space="preserve"> NIVEL_COBERTURA</formula1>
    </dataValidation>
    <dataValidation type="list" allowBlank="1" showInputMessage="1" showErrorMessage="1" sqref="B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ormula1>Ministerio</formula1>
    </dataValidation>
    <dataValidation type="list" allowBlank="1" showInputMessage="1" showErrorMessage="1" sqref="B6:B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formula1 xml:space="preserve"> INDIRECT(SUBSTITUTE(B5," ","_"))</formula1>
    </dataValidation>
  </dataValidations>
  <pageMargins left="0.25" right="0.25" top="0.75" bottom="0.75" header="0.3" footer="0.3"/>
  <pageSetup paperSize="9" scale="8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FF0000"/>
  </sheetPr>
  <dimension ref="A1:BU721"/>
  <sheetViews>
    <sheetView topLeftCell="Q1" zoomScale="85" zoomScaleNormal="85" workbookViewId="0">
      <selection activeCell="V2" sqref="V2:V3"/>
    </sheetView>
  </sheetViews>
  <sheetFormatPr baseColWidth="10" defaultColWidth="17.7109375" defaultRowHeight="29.25" customHeight="1" x14ac:dyDescent="0.25"/>
  <cols>
    <col min="1" max="1" width="21.85546875" style="56" customWidth="1"/>
    <col min="2" max="2" width="35.85546875" style="56" customWidth="1"/>
    <col min="3" max="3" width="36.7109375" style="56" customWidth="1"/>
    <col min="4" max="5" width="17.7109375" style="56"/>
    <col min="6" max="6" width="22.5703125" style="56" customWidth="1"/>
    <col min="7" max="7" width="48.7109375" style="56" customWidth="1"/>
    <col min="8" max="8" width="17.7109375" style="56"/>
    <col min="9" max="9" width="27.85546875" style="56" customWidth="1"/>
    <col min="10" max="10" width="33.85546875" style="56" customWidth="1"/>
    <col min="11" max="11" width="17.7109375" style="56"/>
    <col min="12" max="12" width="44.7109375" style="56" bestFit="1" customWidth="1"/>
    <col min="13" max="13" width="25.5703125" style="56" customWidth="1"/>
    <col min="14" max="14" width="26.7109375" style="56" customWidth="1"/>
    <col min="15" max="15" width="28.42578125" style="56" customWidth="1"/>
    <col min="16" max="16" width="32.28515625" style="56" customWidth="1"/>
    <col min="17" max="17" width="17.7109375" style="56"/>
    <col min="18" max="18" width="46.5703125" style="56" customWidth="1"/>
    <col min="19" max="19" width="28.140625" style="56" customWidth="1"/>
    <col min="20" max="20" width="26.5703125" style="56" customWidth="1"/>
    <col min="21" max="22" width="17.7109375" style="56"/>
    <col min="23" max="23" width="33.28515625" style="56" customWidth="1"/>
    <col min="24" max="24" width="22.7109375" style="56" customWidth="1"/>
    <col min="25" max="25" width="31.7109375" style="56" customWidth="1"/>
    <col min="26" max="27" width="17.7109375" style="56"/>
    <col min="28" max="28" width="25.7109375" style="56" customWidth="1"/>
    <col min="29" max="49" width="17.7109375" style="56"/>
    <col min="50" max="50" width="19.5703125" style="56" customWidth="1"/>
    <col min="51" max="59" width="17.7109375" style="56"/>
    <col min="60" max="60" width="27.140625" style="56" customWidth="1"/>
    <col min="61" max="16384" width="17.7109375" style="56"/>
  </cols>
  <sheetData>
    <row r="1" spans="1:73" ht="29.25" customHeight="1" thickBot="1" x14ac:dyDescent="0.3">
      <c r="A1" s="1" t="s">
        <v>0</v>
      </c>
      <c r="B1" s="1" t="s">
        <v>1</v>
      </c>
      <c r="C1" s="2" t="s">
        <v>2</v>
      </c>
      <c r="D1" s="3" t="s">
        <v>96</v>
      </c>
      <c r="E1" s="4" t="s">
        <v>67</v>
      </c>
      <c r="F1" s="5" t="s">
        <v>5</v>
      </c>
      <c r="G1" s="4" t="s">
        <v>914</v>
      </c>
      <c r="H1" s="6" t="s">
        <v>7</v>
      </c>
      <c r="I1" s="6" t="s">
        <v>8</v>
      </c>
      <c r="J1" s="6" t="s">
        <v>9</v>
      </c>
      <c r="K1" s="6" t="s">
        <v>915</v>
      </c>
      <c r="L1" s="6" t="s">
        <v>11</v>
      </c>
      <c r="M1" s="6" t="s">
        <v>276</v>
      </c>
      <c r="N1" s="6" t="s">
        <v>13</v>
      </c>
      <c r="O1" s="7" t="s">
        <v>296</v>
      </c>
      <c r="P1" s="8" t="s">
        <v>15</v>
      </c>
      <c r="Q1" s="8" t="s">
        <v>916</v>
      </c>
      <c r="R1" s="8" t="s">
        <v>309</v>
      </c>
      <c r="S1" s="8" t="s">
        <v>18</v>
      </c>
      <c r="T1" s="9" t="s">
        <v>917</v>
      </c>
      <c r="U1" s="8" t="s">
        <v>918</v>
      </c>
      <c r="V1" s="80" t="s">
        <v>1002</v>
      </c>
      <c r="W1" s="8" t="s">
        <v>22</v>
      </c>
      <c r="X1" s="8" t="s">
        <v>336</v>
      </c>
      <c r="Y1" s="8" t="s">
        <v>24</v>
      </c>
      <c r="Z1" s="71" t="s">
        <v>957</v>
      </c>
      <c r="AA1" s="10" t="s">
        <v>25</v>
      </c>
      <c r="AB1" s="11" t="s">
        <v>26</v>
      </c>
      <c r="AC1" s="11" t="s">
        <v>27</v>
      </c>
      <c r="AD1" s="11" t="s">
        <v>28</v>
      </c>
      <c r="AE1" s="11" t="s">
        <v>29</v>
      </c>
      <c r="AF1" s="11" t="s">
        <v>30</v>
      </c>
      <c r="AG1" s="11" t="s">
        <v>31</v>
      </c>
      <c r="AH1" s="11" t="s">
        <v>32</v>
      </c>
      <c r="AI1" s="11" t="s">
        <v>33</v>
      </c>
      <c r="AJ1" s="11" t="s">
        <v>34</v>
      </c>
      <c r="AK1" s="11" t="s">
        <v>35</v>
      </c>
      <c r="AL1" s="11" t="s">
        <v>36</v>
      </c>
      <c r="AM1" s="11" t="s">
        <v>37</v>
      </c>
      <c r="AN1" s="11" t="s">
        <v>38</v>
      </c>
      <c r="AO1" s="11" t="s">
        <v>39</v>
      </c>
      <c r="AP1" s="11" t="s">
        <v>40</v>
      </c>
      <c r="AQ1" s="11" t="s">
        <v>41</v>
      </c>
      <c r="AR1" s="11" t="s">
        <v>42</v>
      </c>
      <c r="AS1" s="11" t="s">
        <v>43</v>
      </c>
      <c r="AT1" s="11" t="s">
        <v>44</v>
      </c>
      <c r="AU1" s="11" t="s">
        <v>45</v>
      </c>
      <c r="AV1" s="11" t="s">
        <v>46</v>
      </c>
      <c r="AW1" s="11" t="s">
        <v>47</v>
      </c>
      <c r="AX1" s="11" t="s">
        <v>48</v>
      </c>
      <c r="AY1" s="11" t="s">
        <v>49</v>
      </c>
      <c r="AZ1" s="11" t="s">
        <v>50</v>
      </c>
      <c r="BA1" s="11" t="s">
        <v>51</v>
      </c>
      <c r="BB1" s="11" t="s">
        <v>52</v>
      </c>
      <c r="BC1" s="11" t="s">
        <v>53</v>
      </c>
      <c r="BD1" s="11" t="s">
        <v>54</v>
      </c>
      <c r="BE1" s="11" t="s">
        <v>55</v>
      </c>
      <c r="BF1" s="11" t="s">
        <v>56</v>
      </c>
      <c r="BG1" s="11" t="s">
        <v>57</v>
      </c>
      <c r="BH1" s="11" t="s">
        <v>58</v>
      </c>
      <c r="BI1" s="11" t="s">
        <v>59</v>
      </c>
      <c r="BJ1" s="11" t="s">
        <v>60</v>
      </c>
      <c r="BK1" s="11" t="s">
        <v>61</v>
      </c>
      <c r="BL1" s="11" t="s">
        <v>62</v>
      </c>
      <c r="BM1" s="12" t="s">
        <v>63</v>
      </c>
      <c r="BN1" s="13" t="s">
        <v>64</v>
      </c>
      <c r="BO1" s="13" t="s">
        <v>64</v>
      </c>
      <c r="BP1" s="13" t="s">
        <v>64</v>
      </c>
      <c r="BQ1" s="13" t="s">
        <v>64</v>
      </c>
      <c r="BR1" s="13" t="s">
        <v>64</v>
      </c>
      <c r="BS1" s="13" t="s">
        <v>64</v>
      </c>
      <c r="BT1" s="56" t="s">
        <v>64</v>
      </c>
      <c r="BU1" s="56" t="s">
        <v>64</v>
      </c>
    </row>
    <row r="2" spans="1:73" ht="29.25" customHeight="1" thickBot="1" x14ac:dyDescent="0.3">
      <c r="A2" s="14" t="s">
        <v>2</v>
      </c>
      <c r="B2" s="15" t="s">
        <v>27</v>
      </c>
      <c r="C2" s="15" t="s">
        <v>65</v>
      </c>
      <c r="D2" s="16" t="s">
        <v>66</v>
      </c>
      <c r="E2" s="17" t="s">
        <v>67</v>
      </c>
      <c r="F2" s="18" t="s">
        <v>68</v>
      </c>
      <c r="G2" s="75" t="s">
        <v>986</v>
      </c>
      <c r="H2" s="15" t="s">
        <v>893</v>
      </c>
      <c r="I2" s="57" t="s">
        <v>70</v>
      </c>
      <c r="J2" s="57" t="s">
        <v>71</v>
      </c>
      <c r="K2" s="57" t="s">
        <v>72</v>
      </c>
      <c r="L2" s="57" t="s">
        <v>73</v>
      </c>
      <c r="M2" s="57" t="s">
        <v>74</v>
      </c>
      <c r="N2" s="57" t="s">
        <v>75</v>
      </c>
      <c r="O2" s="58" t="s">
        <v>76</v>
      </c>
      <c r="P2" s="57" t="s">
        <v>77</v>
      </c>
      <c r="Q2" s="57" t="s">
        <v>78</v>
      </c>
      <c r="R2" s="59" t="s">
        <v>79</v>
      </c>
      <c r="S2" s="59" t="s">
        <v>80</v>
      </c>
      <c r="T2" s="58" t="s">
        <v>81</v>
      </c>
      <c r="U2" s="57" t="s">
        <v>923</v>
      </c>
      <c r="V2" s="81" t="s">
        <v>1003</v>
      </c>
      <c r="W2" s="57" t="s">
        <v>83</v>
      </c>
      <c r="X2" s="57" t="s">
        <v>84</v>
      </c>
      <c r="Y2" s="57" t="s">
        <v>85</v>
      </c>
      <c r="Z2" s="57" t="s">
        <v>110</v>
      </c>
      <c r="AA2" s="20" t="s">
        <v>86</v>
      </c>
      <c r="AB2" s="21"/>
      <c r="AC2" s="22" t="s">
        <v>87</v>
      </c>
      <c r="AD2" s="23" t="s">
        <v>88</v>
      </c>
      <c r="AE2" s="21"/>
      <c r="AF2" s="21"/>
      <c r="AG2" s="24" t="s">
        <v>89</v>
      </c>
      <c r="AH2" s="21"/>
      <c r="AI2" s="21"/>
      <c r="AJ2" s="21"/>
      <c r="AK2" s="21"/>
      <c r="AL2" s="15" t="s">
        <v>90</v>
      </c>
      <c r="AM2" s="21"/>
      <c r="AN2" s="21"/>
      <c r="AO2" s="25" t="s">
        <v>91</v>
      </c>
      <c r="AP2" s="21"/>
      <c r="AQ2" s="15" t="s">
        <v>92</v>
      </c>
      <c r="AR2" s="25" t="s">
        <v>93</v>
      </c>
      <c r="AS2" s="21"/>
      <c r="AT2" s="21"/>
      <c r="AU2" s="21"/>
      <c r="AV2" s="21"/>
      <c r="AW2" s="21"/>
      <c r="AX2" s="21"/>
      <c r="AY2" s="21"/>
      <c r="AZ2" s="21"/>
      <c r="BA2" s="21"/>
      <c r="BB2" s="21"/>
      <c r="BC2" s="21"/>
      <c r="BD2" s="21"/>
      <c r="BE2" s="21"/>
      <c r="BF2" s="25" t="s">
        <v>94</v>
      </c>
      <c r="BG2" s="21"/>
      <c r="BH2" s="21"/>
      <c r="BI2" s="21"/>
      <c r="BJ2" s="21"/>
      <c r="BK2" s="21"/>
      <c r="BL2" s="21"/>
      <c r="BM2" s="60" t="s">
        <v>95</v>
      </c>
      <c r="BN2" s="26"/>
      <c r="BO2" s="26"/>
      <c r="BP2" s="26"/>
      <c r="BQ2" s="26" t="str">
        <f>TRIM($A2)</f>
        <v>AGRICULTURA</v>
      </c>
      <c r="BR2" s="26"/>
      <c r="BS2" s="26"/>
    </row>
    <row r="3" spans="1:73" ht="29.25" customHeight="1" thickBot="1" x14ac:dyDescent="0.3">
      <c r="A3" s="14" t="s">
        <v>96</v>
      </c>
      <c r="B3" s="15" t="s">
        <v>28</v>
      </c>
      <c r="C3" s="15" t="s">
        <v>97</v>
      </c>
      <c r="D3" s="27"/>
      <c r="E3" s="27"/>
      <c r="F3" s="18" t="s">
        <v>98</v>
      </c>
      <c r="G3" s="15" t="s">
        <v>99</v>
      </c>
      <c r="H3" s="15" t="s">
        <v>69</v>
      </c>
      <c r="I3" s="57" t="s">
        <v>101</v>
      </c>
      <c r="J3" s="57" t="s">
        <v>919</v>
      </c>
      <c r="K3" s="28" t="s">
        <v>102</v>
      </c>
      <c r="L3" s="57" t="s">
        <v>103</v>
      </c>
      <c r="M3" s="57" t="s">
        <v>104</v>
      </c>
      <c r="N3" s="57" t="s">
        <v>105</v>
      </c>
      <c r="O3" s="58" t="s">
        <v>106</v>
      </c>
      <c r="P3" s="57" t="s">
        <v>107</v>
      </c>
      <c r="Q3" s="61"/>
      <c r="R3" s="58" t="s">
        <v>108</v>
      </c>
      <c r="S3" s="57" t="s">
        <v>109</v>
      </c>
      <c r="T3" s="57" t="s">
        <v>138</v>
      </c>
      <c r="U3" s="62"/>
      <c r="V3" s="82" t="s">
        <v>1004</v>
      </c>
      <c r="W3" s="57" t="s">
        <v>111</v>
      </c>
      <c r="X3" s="57" t="s">
        <v>112</v>
      </c>
      <c r="Y3" s="57" t="s">
        <v>113</v>
      </c>
      <c r="Z3" s="57" t="s">
        <v>958</v>
      </c>
      <c r="AA3" s="20" t="s">
        <v>114</v>
      </c>
      <c r="AB3" s="29"/>
      <c r="AC3" s="18" t="s">
        <v>115</v>
      </c>
      <c r="AD3" s="15" t="s">
        <v>116</v>
      </c>
      <c r="AE3" s="29"/>
      <c r="AF3" s="29"/>
      <c r="AG3" s="24" t="s">
        <v>117</v>
      </c>
      <c r="AH3" s="29"/>
      <c r="AI3" s="29"/>
      <c r="AJ3" s="29"/>
      <c r="AK3" s="29"/>
      <c r="AL3" s="15" t="s">
        <v>118</v>
      </c>
      <c r="AM3" s="29"/>
      <c r="AN3" s="29"/>
      <c r="AO3" s="15" t="s">
        <v>119</v>
      </c>
      <c r="AP3" s="29"/>
      <c r="AQ3" s="15" t="s">
        <v>120</v>
      </c>
      <c r="AR3" s="15" t="s">
        <v>121</v>
      </c>
      <c r="AS3" s="29"/>
      <c r="AT3" s="29"/>
      <c r="AU3" s="29"/>
      <c r="AV3" s="29"/>
      <c r="AW3" s="29"/>
      <c r="AX3" s="29"/>
      <c r="AY3" s="29"/>
      <c r="AZ3" s="29"/>
      <c r="BA3" s="29"/>
      <c r="BB3" s="29"/>
      <c r="BC3" s="29"/>
      <c r="BD3" s="29"/>
      <c r="BE3" s="29"/>
      <c r="BF3" s="15" t="s">
        <v>122</v>
      </c>
      <c r="BG3" s="29"/>
      <c r="BH3" s="29"/>
      <c r="BI3" s="29"/>
      <c r="BJ3" s="29"/>
      <c r="BK3" s="29"/>
      <c r="BL3" s="30"/>
      <c r="BM3" s="63" t="s">
        <v>123</v>
      </c>
      <c r="BN3" s="26"/>
      <c r="BO3" s="26"/>
      <c r="BP3" s="26"/>
      <c r="BQ3" s="26" t="str">
        <f>TRIM($A3)</f>
        <v>BIENES NACIONALES</v>
      </c>
      <c r="BR3" s="26"/>
      <c r="BS3" s="26"/>
    </row>
    <row r="4" spans="1:73" ht="29.25" customHeight="1" thickBot="1" x14ac:dyDescent="0.3">
      <c r="A4" s="14" t="s">
        <v>67</v>
      </c>
      <c r="B4" s="15" t="s">
        <v>29</v>
      </c>
      <c r="C4" s="15" t="s">
        <v>124</v>
      </c>
      <c r="D4" s="27"/>
      <c r="E4" s="27"/>
      <c r="F4" s="18" t="s">
        <v>125</v>
      </c>
      <c r="G4" s="15" t="s">
        <v>126</v>
      </c>
      <c r="H4" s="15" t="s">
        <v>100</v>
      </c>
      <c r="I4" s="57" t="s">
        <v>128</v>
      </c>
      <c r="J4" s="57" t="s">
        <v>129</v>
      </c>
      <c r="K4" s="19" t="s">
        <v>130</v>
      </c>
      <c r="L4" s="57" t="s">
        <v>131</v>
      </c>
      <c r="M4" s="57" t="s">
        <v>132</v>
      </c>
      <c r="N4" s="57" t="s">
        <v>133</v>
      </c>
      <c r="O4" s="58" t="s">
        <v>134</v>
      </c>
      <c r="P4" s="57" t="s">
        <v>135</v>
      </c>
      <c r="Q4" s="61"/>
      <c r="R4" s="58" t="s">
        <v>136</v>
      </c>
      <c r="S4" s="57" t="s">
        <v>137</v>
      </c>
      <c r="U4" s="31"/>
      <c r="V4" s="27"/>
      <c r="W4" s="57" t="s">
        <v>139</v>
      </c>
      <c r="X4" s="57" t="s">
        <v>140</v>
      </c>
      <c r="Y4" s="57" t="s">
        <v>141</v>
      </c>
      <c r="Z4" s="72"/>
      <c r="AA4" s="20" t="s">
        <v>142</v>
      </c>
      <c r="AB4" s="29"/>
      <c r="AC4" s="18" t="s">
        <v>143</v>
      </c>
      <c r="AD4" s="15" t="s">
        <v>144</v>
      </c>
      <c r="AE4" s="29"/>
      <c r="AF4" s="29"/>
      <c r="AG4" s="24" t="s">
        <v>145</v>
      </c>
      <c r="AH4" s="29"/>
      <c r="AI4" s="29"/>
      <c r="AJ4" s="29"/>
      <c r="AK4" s="29"/>
      <c r="AL4" s="15" t="s">
        <v>146</v>
      </c>
      <c r="AM4" s="29"/>
      <c r="AN4" s="29"/>
      <c r="AO4" s="15" t="s">
        <v>147</v>
      </c>
      <c r="AP4" s="29"/>
      <c r="AQ4" s="15" t="s">
        <v>148</v>
      </c>
      <c r="AR4" s="15" t="s">
        <v>149</v>
      </c>
      <c r="AS4" s="29"/>
      <c r="AT4" s="29"/>
      <c r="AU4" s="29"/>
      <c r="AV4" s="29"/>
      <c r="AW4" s="29"/>
      <c r="AX4" s="29"/>
      <c r="AY4" s="29"/>
      <c r="AZ4" s="29"/>
      <c r="BA4" s="29"/>
      <c r="BB4" s="29"/>
      <c r="BC4" s="29"/>
      <c r="BD4" s="29"/>
      <c r="BE4" s="29"/>
      <c r="BF4" s="15" t="s">
        <v>150</v>
      </c>
      <c r="BG4" s="29"/>
      <c r="BH4" s="29"/>
      <c r="BI4" s="29"/>
      <c r="BJ4" s="29"/>
      <c r="BK4" s="29"/>
      <c r="BL4" s="30"/>
      <c r="BM4" s="63" t="s">
        <v>151</v>
      </c>
      <c r="BN4" s="26"/>
      <c r="BO4" s="26"/>
      <c r="BP4" s="26"/>
      <c r="BQ4" s="26" t="str">
        <f t="shared" ref="BQ4:BQ5" si="0">TRIM($A4)</f>
        <v>CONSEJO NACIONAL DE LA CULTURA Y LAS ARTES</v>
      </c>
      <c r="BR4" s="26"/>
      <c r="BS4" s="26"/>
    </row>
    <row r="5" spans="1:73" ht="29.25" customHeight="1" thickBot="1" x14ac:dyDescent="0.3">
      <c r="A5" s="14" t="s">
        <v>5</v>
      </c>
      <c r="B5" s="15" t="s">
        <v>30</v>
      </c>
      <c r="C5" s="15" t="s">
        <v>152</v>
      </c>
      <c r="D5" s="27"/>
      <c r="E5" s="27"/>
      <c r="F5" s="18" t="s">
        <v>153</v>
      </c>
      <c r="G5" s="15" t="s">
        <v>154</v>
      </c>
      <c r="H5" s="15" t="s">
        <v>127</v>
      </c>
      <c r="I5" s="57" t="s">
        <v>156</v>
      </c>
      <c r="J5" s="57" t="s">
        <v>157</v>
      </c>
      <c r="K5" s="19" t="s">
        <v>158</v>
      </c>
      <c r="L5" s="57" t="s">
        <v>159</v>
      </c>
      <c r="M5" s="27"/>
      <c r="N5" s="27"/>
      <c r="O5" s="58" t="s">
        <v>160</v>
      </c>
      <c r="P5" s="57" t="s">
        <v>161</v>
      </c>
      <c r="Q5" s="61"/>
      <c r="R5" s="58" t="s">
        <v>162</v>
      </c>
      <c r="S5" s="57" t="s">
        <v>163</v>
      </c>
      <c r="T5" s="27"/>
      <c r="U5" s="27"/>
      <c r="V5" s="27"/>
      <c r="W5" s="57" t="s">
        <v>164</v>
      </c>
      <c r="X5" s="27"/>
      <c r="Y5" s="57" t="s">
        <v>165</v>
      </c>
      <c r="Z5" s="72"/>
      <c r="AA5" s="20" t="s">
        <v>166</v>
      </c>
      <c r="AB5" s="29"/>
      <c r="AC5" s="29"/>
      <c r="AD5" s="15" t="s">
        <v>167</v>
      </c>
      <c r="AE5" s="29"/>
      <c r="AF5" s="29"/>
      <c r="AG5" s="24" t="s">
        <v>168</v>
      </c>
      <c r="AH5" s="29"/>
      <c r="AI5" s="29"/>
      <c r="AJ5" s="29"/>
      <c r="AK5" s="29"/>
      <c r="AL5" s="15" t="s">
        <v>169</v>
      </c>
      <c r="AM5" s="29"/>
      <c r="AN5" s="29"/>
      <c r="AO5" s="29"/>
      <c r="AP5" s="29"/>
      <c r="AQ5" s="15" t="s">
        <v>170</v>
      </c>
      <c r="AR5" s="29"/>
      <c r="AS5" s="29"/>
      <c r="AT5" s="29"/>
      <c r="AU5" s="29"/>
      <c r="AV5" s="29"/>
      <c r="AW5" s="29"/>
      <c r="AX5" s="29"/>
      <c r="AY5" s="29"/>
      <c r="AZ5" s="29"/>
      <c r="BA5" s="29"/>
      <c r="BB5" s="29"/>
      <c r="BC5" s="29"/>
      <c r="BD5" s="29"/>
      <c r="BE5" s="29"/>
      <c r="BF5" s="30"/>
      <c r="BG5" s="29"/>
      <c r="BH5" s="29"/>
      <c r="BI5" s="29"/>
      <c r="BJ5" s="29"/>
      <c r="BK5" s="29"/>
      <c r="BL5" s="30"/>
      <c r="BM5" s="63" t="s">
        <v>171</v>
      </c>
      <c r="BN5" s="26"/>
      <c r="BO5" s="26"/>
      <c r="BP5" s="26"/>
      <c r="BQ5" s="26" t="str">
        <f t="shared" si="0"/>
        <v>DEFENSA NACIONAL</v>
      </c>
      <c r="BR5" s="26"/>
      <c r="BS5" s="26"/>
    </row>
    <row r="6" spans="1:73" ht="29.25" customHeight="1" thickBot="1" x14ac:dyDescent="0.3">
      <c r="A6" s="14" t="s">
        <v>957</v>
      </c>
      <c r="B6" s="15" t="s">
        <v>31</v>
      </c>
      <c r="C6" s="15" t="s">
        <v>172</v>
      </c>
      <c r="D6" s="27"/>
      <c r="E6" s="27"/>
      <c r="F6" s="18" t="s">
        <v>173</v>
      </c>
      <c r="G6" s="15" t="s">
        <v>174</v>
      </c>
      <c r="H6" s="19" t="s">
        <v>155</v>
      </c>
      <c r="I6" s="26"/>
      <c r="J6" s="57" t="s">
        <v>176</v>
      </c>
      <c r="K6" s="19" t="s">
        <v>177</v>
      </c>
      <c r="L6" s="57" t="s">
        <v>178</v>
      </c>
      <c r="M6" s="27"/>
      <c r="N6" s="27"/>
      <c r="O6" s="58" t="s">
        <v>179</v>
      </c>
      <c r="P6" s="57" t="s">
        <v>180</v>
      </c>
      <c r="Q6" s="61"/>
      <c r="R6" s="58" t="s">
        <v>181</v>
      </c>
      <c r="S6" s="57" t="s">
        <v>182</v>
      </c>
      <c r="T6" s="27"/>
      <c r="U6" s="27"/>
      <c r="V6" s="27"/>
      <c r="W6" s="57" t="s">
        <v>183</v>
      </c>
      <c r="X6" s="27"/>
      <c r="Y6" s="57" t="s">
        <v>184</v>
      </c>
      <c r="Z6" s="72"/>
      <c r="AA6" s="20" t="s">
        <v>185</v>
      </c>
      <c r="AB6" s="29"/>
      <c r="AC6" s="29"/>
      <c r="AD6" s="15" t="s">
        <v>186</v>
      </c>
      <c r="AE6" s="29"/>
      <c r="AF6" s="29"/>
      <c r="AG6" s="24" t="s">
        <v>187</v>
      </c>
      <c r="AH6" s="29"/>
      <c r="AI6" s="29"/>
      <c r="AJ6" s="29"/>
      <c r="AK6" s="29"/>
      <c r="AL6" s="15" t="s">
        <v>188</v>
      </c>
      <c r="AM6" s="29"/>
      <c r="AN6" s="29"/>
      <c r="AO6" s="29"/>
      <c r="AP6" s="29"/>
      <c r="AQ6" s="15" t="s">
        <v>189</v>
      </c>
      <c r="AR6" s="29"/>
      <c r="AS6" s="29"/>
      <c r="AT6" s="29"/>
      <c r="AU6" s="29"/>
      <c r="AV6" s="29"/>
      <c r="AW6" s="29"/>
      <c r="AX6" s="29"/>
      <c r="AY6" s="29"/>
      <c r="AZ6" s="29"/>
      <c r="BA6" s="29"/>
      <c r="BB6" s="29"/>
      <c r="BC6" s="29"/>
      <c r="BD6" s="29"/>
      <c r="BE6" s="29"/>
      <c r="BF6" s="30"/>
      <c r="BG6" s="29"/>
      <c r="BH6" s="30"/>
      <c r="BI6" s="29"/>
      <c r="BJ6" s="29"/>
      <c r="BK6" s="29"/>
      <c r="BL6" s="30"/>
      <c r="BM6" s="63" t="s">
        <v>190</v>
      </c>
      <c r="BN6" s="26"/>
      <c r="BO6" s="26"/>
      <c r="BP6" s="26"/>
      <c r="BQ6" s="26" t="str">
        <f t="shared" ref="BQ6:BQ14" si="1">TRIM($A8)</f>
        <v>ECONOMÍA FOMENTO Y TURISMO</v>
      </c>
      <c r="BR6" s="26"/>
      <c r="BS6" s="26"/>
    </row>
    <row r="7" spans="1:73" ht="29.25" customHeight="1" thickBot="1" x14ac:dyDescent="0.3">
      <c r="A7" s="14" t="s">
        <v>15</v>
      </c>
      <c r="B7" s="15" t="s">
        <v>32</v>
      </c>
      <c r="C7" s="15" t="s">
        <v>191</v>
      </c>
      <c r="D7" s="27"/>
      <c r="E7" s="27"/>
      <c r="F7" s="18" t="s">
        <v>192</v>
      </c>
      <c r="G7" s="15" t="s">
        <v>193</v>
      </c>
      <c r="H7" s="19" t="s">
        <v>175</v>
      </c>
      <c r="I7" s="32"/>
      <c r="J7" s="57" t="s">
        <v>195</v>
      </c>
      <c r="K7" s="19" t="s">
        <v>196</v>
      </c>
      <c r="L7" s="57" t="s">
        <v>197</v>
      </c>
      <c r="M7" s="27"/>
      <c r="N7" s="27"/>
      <c r="O7" s="58" t="s">
        <v>198</v>
      </c>
      <c r="P7" s="28" t="s">
        <v>956</v>
      </c>
      <c r="Q7" s="27"/>
      <c r="R7" s="62"/>
      <c r="S7" s="57" t="s">
        <v>200</v>
      </c>
      <c r="T7" s="27"/>
      <c r="U7" s="27"/>
      <c r="V7" s="27"/>
      <c r="W7" s="57" t="s">
        <v>201</v>
      </c>
      <c r="X7" s="27"/>
      <c r="Y7" s="57" t="s">
        <v>202</v>
      </c>
      <c r="Z7" s="73"/>
      <c r="AA7" s="26"/>
      <c r="AB7" s="29"/>
      <c r="AC7" s="29"/>
      <c r="AD7" s="15" t="s">
        <v>203</v>
      </c>
      <c r="AE7" s="29"/>
      <c r="AF7" s="29"/>
      <c r="AG7" s="24" t="s">
        <v>204</v>
      </c>
      <c r="AH7" s="29"/>
      <c r="AI7" s="29"/>
      <c r="AJ7" s="29"/>
      <c r="AK7" s="29"/>
      <c r="AL7" s="15" t="s">
        <v>205</v>
      </c>
      <c r="AM7" s="29"/>
      <c r="AN7" s="29"/>
      <c r="AO7" s="29"/>
      <c r="AP7" s="29"/>
      <c r="AQ7" s="25" t="s">
        <v>206</v>
      </c>
      <c r="AR7" s="29"/>
      <c r="AS7" s="29"/>
      <c r="AT7" s="29"/>
      <c r="AU7" s="29"/>
      <c r="AV7" s="29"/>
      <c r="AW7" s="29"/>
      <c r="AX7" s="29"/>
      <c r="AY7" s="29"/>
      <c r="AZ7" s="29"/>
      <c r="BA7" s="29"/>
      <c r="BB7" s="29"/>
      <c r="BC7" s="29"/>
      <c r="BD7" s="29"/>
      <c r="BE7" s="29"/>
      <c r="BF7" s="30"/>
      <c r="BG7" s="29"/>
      <c r="BH7" s="30"/>
      <c r="BI7" s="29"/>
      <c r="BJ7" s="29"/>
      <c r="BK7" s="29"/>
      <c r="BL7" s="33"/>
      <c r="BM7" s="63" t="s">
        <v>207</v>
      </c>
      <c r="BN7" s="26"/>
      <c r="BO7" s="26"/>
      <c r="BP7" s="26"/>
      <c r="BQ7" s="26" t="str">
        <f t="shared" si="1"/>
        <v>EDUCACIÓN</v>
      </c>
      <c r="BR7" s="26"/>
      <c r="BS7" s="26"/>
    </row>
    <row r="8" spans="1:73" ht="29.25" customHeight="1" thickBot="1" x14ac:dyDescent="0.3">
      <c r="A8" s="14" t="s">
        <v>914</v>
      </c>
      <c r="B8" s="15" t="s">
        <v>33</v>
      </c>
      <c r="C8" s="15" t="s">
        <v>208</v>
      </c>
      <c r="D8" s="27"/>
      <c r="E8" s="27"/>
      <c r="F8" s="18" t="s">
        <v>209</v>
      </c>
      <c r="G8" s="15" t="s">
        <v>978</v>
      </c>
      <c r="H8" s="19" t="s">
        <v>194</v>
      </c>
      <c r="I8" s="34"/>
      <c r="J8" s="57" t="s">
        <v>211</v>
      </c>
      <c r="K8" s="19" t="s">
        <v>212</v>
      </c>
      <c r="L8" s="57" t="s">
        <v>213</v>
      </c>
      <c r="M8" s="27"/>
      <c r="N8" s="27"/>
      <c r="O8" s="58" t="s">
        <v>214</v>
      </c>
      <c r="P8" s="19" t="s">
        <v>215</v>
      </c>
      <c r="Q8" s="27"/>
      <c r="R8" s="27"/>
      <c r="S8" s="57" t="s">
        <v>216</v>
      </c>
      <c r="T8" s="27"/>
      <c r="U8" s="27"/>
      <c r="V8" s="27"/>
      <c r="W8" s="57" t="s">
        <v>217</v>
      </c>
      <c r="X8" s="27"/>
      <c r="Y8" s="57" t="s">
        <v>218</v>
      </c>
      <c r="Z8" s="73"/>
      <c r="AA8" s="26"/>
      <c r="AB8" s="29"/>
      <c r="AC8" s="29"/>
      <c r="AD8" s="15" t="s">
        <v>219</v>
      </c>
      <c r="AE8" s="29"/>
      <c r="AF8" s="29"/>
      <c r="AG8" s="24" t="s">
        <v>220</v>
      </c>
      <c r="AH8" s="29"/>
      <c r="AI8" s="29"/>
      <c r="AJ8" s="29"/>
      <c r="AK8" s="29"/>
      <c r="AL8" s="25" t="s">
        <v>221</v>
      </c>
      <c r="AM8" s="29"/>
      <c r="AN8" s="29"/>
      <c r="AO8" s="29"/>
      <c r="AP8" s="29"/>
      <c r="AQ8" s="15" t="s">
        <v>222</v>
      </c>
      <c r="AR8" s="29"/>
      <c r="AS8" s="29"/>
      <c r="AT8" s="29"/>
      <c r="AU8" s="29"/>
      <c r="AV8" s="29"/>
      <c r="AW8" s="29"/>
      <c r="AX8" s="29"/>
      <c r="AY8" s="29"/>
      <c r="AZ8" s="29"/>
      <c r="BA8" s="29"/>
      <c r="BB8" s="29"/>
      <c r="BC8" s="29"/>
      <c r="BD8" s="29"/>
      <c r="BE8" s="29"/>
      <c r="BF8" s="30"/>
      <c r="BG8" s="29"/>
      <c r="BH8" s="30"/>
      <c r="BI8" s="29"/>
      <c r="BJ8" s="29"/>
      <c r="BK8" s="29"/>
      <c r="BL8" s="33"/>
      <c r="BM8" s="63" t="s">
        <v>223</v>
      </c>
      <c r="BN8" s="26"/>
      <c r="BO8" s="26"/>
      <c r="BP8" s="26"/>
      <c r="BQ8" s="26" t="str">
        <f t="shared" si="1"/>
        <v>ENERGÍA</v>
      </c>
      <c r="BR8" s="26"/>
      <c r="BS8" s="26"/>
    </row>
    <row r="9" spans="1:73" ht="29.25" customHeight="1" thickBot="1" x14ac:dyDescent="0.3">
      <c r="A9" s="14" t="s">
        <v>7</v>
      </c>
      <c r="B9" s="15" t="s">
        <v>35</v>
      </c>
      <c r="C9" s="15" t="s">
        <v>224</v>
      </c>
      <c r="D9" s="27"/>
      <c r="E9" s="27"/>
      <c r="F9" s="18" t="s">
        <v>225</v>
      </c>
      <c r="G9" s="15" t="s">
        <v>226</v>
      </c>
      <c r="H9" s="19" t="s">
        <v>210</v>
      </c>
      <c r="I9" s="27"/>
      <c r="J9" s="57" t="s">
        <v>227</v>
      </c>
      <c r="K9" s="14" t="s">
        <v>228</v>
      </c>
      <c r="L9" s="57" t="s">
        <v>229</v>
      </c>
      <c r="M9" s="27"/>
      <c r="N9" s="27"/>
      <c r="O9" s="57" t="s">
        <v>230</v>
      </c>
      <c r="P9" s="61"/>
      <c r="Q9" s="27"/>
      <c r="R9" s="27"/>
      <c r="S9" s="57" t="s">
        <v>231</v>
      </c>
      <c r="T9" s="27"/>
      <c r="U9" s="27"/>
      <c r="V9" s="27"/>
      <c r="W9" s="57" t="s">
        <v>232</v>
      </c>
      <c r="X9" s="27"/>
      <c r="Y9" s="57" t="s">
        <v>233</v>
      </c>
      <c r="Z9" s="73"/>
      <c r="AA9" s="26"/>
      <c r="AB9" s="29"/>
      <c r="AC9" s="29"/>
      <c r="AD9" s="15" t="s">
        <v>234</v>
      </c>
      <c r="AE9" s="29"/>
      <c r="AF9" s="29"/>
      <c r="AG9" s="24" t="s">
        <v>235</v>
      </c>
      <c r="AH9" s="29"/>
      <c r="AI9" s="29"/>
      <c r="AJ9" s="29"/>
      <c r="AK9" s="29"/>
      <c r="AL9" s="15" t="s">
        <v>236</v>
      </c>
      <c r="AM9" s="29"/>
      <c r="AN9" s="29"/>
      <c r="AO9" s="29"/>
      <c r="AP9" s="29"/>
      <c r="AQ9" s="15" t="s">
        <v>237</v>
      </c>
      <c r="AR9" s="29"/>
      <c r="AS9" s="29"/>
      <c r="AT9" s="29"/>
      <c r="AU9" s="29"/>
      <c r="AV9" s="29"/>
      <c r="AW9" s="29"/>
      <c r="AX9" s="29"/>
      <c r="AY9" s="29"/>
      <c r="AZ9" s="29"/>
      <c r="BA9" s="29"/>
      <c r="BB9" s="29"/>
      <c r="BC9" s="29"/>
      <c r="BD9" s="29"/>
      <c r="BE9" s="29"/>
      <c r="BF9" s="30"/>
      <c r="BG9" s="29"/>
      <c r="BH9" s="30"/>
      <c r="BI9" s="29"/>
      <c r="BJ9" s="29"/>
      <c r="BK9" s="29"/>
      <c r="BL9" s="33"/>
      <c r="BM9" s="63" t="s">
        <v>238</v>
      </c>
      <c r="BN9" s="26"/>
      <c r="BO9" s="26"/>
      <c r="BP9" s="26"/>
      <c r="BQ9" s="26" t="str">
        <f t="shared" si="1"/>
        <v>HACIENDA</v>
      </c>
      <c r="BR9" s="26"/>
      <c r="BS9" s="26"/>
    </row>
    <row r="10" spans="1:73" ht="29.25" customHeight="1" thickBot="1" x14ac:dyDescent="0.3">
      <c r="A10" s="14" t="s">
        <v>8</v>
      </c>
      <c r="B10" s="15" t="s">
        <v>36</v>
      </c>
      <c r="C10" s="15" t="s">
        <v>239</v>
      </c>
      <c r="D10" s="27"/>
      <c r="E10" s="27"/>
      <c r="F10" s="35"/>
      <c r="G10" s="15" t="s">
        <v>240</v>
      </c>
      <c r="H10" s="27"/>
      <c r="I10" s="27"/>
      <c r="J10" s="57" t="s">
        <v>241</v>
      </c>
      <c r="K10" s="19" t="s">
        <v>242</v>
      </c>
      <c r="L10" s="57" t="s">
        <v>243</v>
      </c>
      <c r="M10" s="27"/>
      <c r="N10" s="27"/>
      <c r="O10" s="57" t="s">
        <v>244</v>
      </c>
      <c r="P10" s="27"/>
      <c r="Q10" s="27"/>
      <c r="R10" s="27"/>
      <c r="S10" s="57" t="s">
        <v>245</v>
      </c>
      <c r="T10" s="27"/>
      <c r="U10" s="27"/>
      <c r="V10" s="27"/>
      <c r="W10" s="57" t="s">
        <v>246</v>
      </c>
      <c r="X10" s="27"/>
      <c r="Y10" s="57" t="s">
        <v>247</v>
      </c>
      <c r="Z10" s="73"/>
      <c r="AA10" s="26"/>
      <c r="AB10" s="29"/>
      <c r="AC10" s="29"/>
      <c r="AD10" s="15" t="s">
        <v>248</v>
      </c>
      <c r="AE10" s="29"/>
      <c r="AF10" s="29"/>
      <c r="AG10" s="24" t="s">
        <v>249</v>
      </c>
      <c r="AH10" s="29"/>
      <c r="AI10" s="29"/>
      <c r="AJ10" s="29"/>
      <c r="AK10" s="29"/>
      <c r="AL10" s="36" t="s">
        <v>250</v>
      </c>
      <c r="AM10" s="29"/>
      <c r="AN10" s="29"/>
      <c r="AO10" s="29"/>
      <c r="AP10" s="29"/>
      <c r="AQ10" s="15" t="s">
        <v>251</v>
      </c>
      <c r="AR10" s="29"/>
      <c r="AS10" s="29"/>
      <c r="AT10" s="29"/>
      <c r="AU10" s="29"/>
      <c r="AV10" s="29"/>
      <c r="AW10" s="29"/>
      <c r="AX10" s="29"/>
      <c r="AY10" s="29"/>
      <c r="AZ10" s="29"/>
      <c r="BA10" s="29"/>
      <c r="BB10" s="29"/>
      <c r="BC10" s="29"/>
      <c r="BD10" s="29"/>
      <c r="BE10" s="29"/>
      <c r="BF10" s="30"/>
      <c r="BG10" s="29"/>
      <c r="BH10" s="30"/>
      <c r="BI10" s="29"/>
      <c r="BJ10" s="29"/>
      <c r="BK10" s="29"/>
      <c r="BL10" s="33"/>
      <c r="BM10" s="63" t="s">
        <v>252</v>
      </c>
      <c r="BN10" s="26"/>
      <c r="BO10" s="26"/>
      <c r="BP10" s="26"/>
      <c r="BQ10" s="26" t="str">
        <f t="shared" si="1"/>
        <v>INTERIOR Y SEGURIDAD PÚBLICA</v>
      </c>
      <c r="BR10" s="26"/>
      <c r="BS10" s="26"/>
    </row>
    <row r="11" spans="1:73" ht="29.25" customHeight="1" thickBot="1" x14ac:dyDescent="0.3">
      <c r="A11" s="14" t="s">
        <v>9</v>
      </c>
      <c r="B11" s="15" t="s">
        <v>37</v>
      </c>
      <c r="C11" s="15" t="s">
        <v>253</v>
      </c>
      <c r="D11" s="27"/>
      <c r="E11" s="27"/>
      <c r="F11" s="37"/>
      <c r="G11" s="15" t="s">
        <v>254</v>
      </c>
      <c r="H11" s="27"/>
      <c r="I11" s="27"/>
      <c r="J11" s="57" t="s">
        <v>255</v>
      </c>
      <c r="K11" s="19" t="s">
        <v>256</v>
      </c>
      <c r="L11" s="57" t="s">
        <v>257</v>
      </c>
      <c r="M11" s="27"/>
      <c r="N11" s="27"/>
      <c r="O11" s="57" t="s">
        <v>258</v>
      </c>
      <c r="P11" s="27"/>
      <c r="Q11" s="27"/>
      <c r="R11" s="27"/>
      <c r="S11" s="57" t="s">
        <v>259</v>
      </c>
      <c r="T11" s="27"/>
      <c r="U11" s="27"/>
      <c r="V11" s="27"/>
      <c r="W11" s="74" t="s">
        <v>982</v>
      </c>
      <c r="X11" s="27"/>
      <c r="Y11" s="57" t="s">
        <v>260</v>
      </c>
      <c r="Z11" s="73"/>
      <c r="AA11" s="26"/>
      <c r="AB11" s="29"/>
      <c r="AC11" s="29"/>
      <c r="AD11" s="15" t="s">
        <v>261</v>
      </c>
      <c r="AE11" s="29"/>
      <c r="AF11" s="29"/>
      <c r="AG11" s="24" t="s">
        <v>262</v>
      </c>
      <c r="AH11" s="29"/>
      <c r="AI11" s="29"/>
      <c r="AJ11" s="29"/>
      <c r="AK11" s="29"/>
      <c r="AL11" s="15" t="s">
        <v>263</v>
      </c>
      <c r="AM11" s="29"/>
      <c r="AN11" s="29"/>
      <c r="AO11" s="29"/>
      <c r="AP11" s="29"/>
      <c r="AQ11" s="15" t="s">
        <v>264</v>
      </c>
      <c r="AR11" s="29"/>
      <c r="AS11" s="29"/>
      <c r="AT11" s="29"/>
      <c r="AU11" s="29"/>
      <c r="AV11" s="29"/>
      <c r="AW11" s="29"/>
      <c r="AX11" s="29"/>
      <c r="AY11" s="29"/>
      <c r="AZ11" s="29"/>
      <c r="BA11" s="29"/>
      <c r="BB11" s="29"/>
      <c r="BC11" s="29"/>
      <c r="BD11" s="29"/>
      <c r="BE11" s="29"/>
      <c r="BF11" s="33"/>
      <c r="BG11" s="29"/>
      <c r="BH11" s="30"/>
      <c r="BI11" s="29"/>
      <c r="BJ11" s="29"/>
      <c r="BK11" s="29"/>
      <c r="BL11" s="33"/>
      <c r="BM11" s="63" t="s">
        <v>265</v>
      </c>
      <c r="BN11" s="26"/>
      <c r="BO11" s="26"/>
      <c r="BP11" s="26"/>
      <c r="BQ11" s="26" t="str">
        <f t="shared" si="1"/>
        <v>JUSTICIA</v>
      </c>
      <c r="BR11" s="26"/>
      <c r="BS11" s="26"/>
    </row>
    <row r="12" spans="1:73" ht="29.25" customHeight="1" thickBot="1" x14ac:dyDescent="0.3">
      <c r="A12" s="14" t="s">
        <v>915</v>
      </c>
      <c r="B12" s="15" t="s">
        <v>38</v>
      </c>
      <c r="C12" s="15" t="s">
        <v>266</v>
      </c>
      <c r="D12" s="27"/>
      <c r="E12" s="27"/>
      <c r="F12" s="37"/>
      <c r="G12" s="15" t="s">
        <v>977</v>
      </c>
      <c r="H12" s="64"/>
      <c r="I12" s="27"/>
      <c r="J12" s="57" t="s">
        <v>267</v>
      </c>
      <c r="K12" s="19" t="s">
        <v>268</v>
      </c>
      <c r="L12" s="57"/>
      <c r="M12" s="27"/>
      <c r="N12" s="27"/>
      <c r="O12" s="57" t="s">
        <v>269</v>
      </c>
      <c r="P12" s="27"/>
      <c r="Q12" s="27"/>
      <c r="R12" s="27"/>
      <c r="S12" s="57" t="s">
        <v>270</v>
      </c>
      <c r="T12" s="27"/>
      <c r="U12" s="27"/>
      <c r="V12" s="27"/>
      <c r="W12" s="27"/>
      <c r="X12" s="27"/>
      <c r="Y12" s="57" t="s">
        <v>271</v>
      </c>
      <c r="Z12" s="73"/>
      <c r="AA12" s="26"/>
      <c r="AB12" s="29"/>
      <c r="AC12" s="29"/>
      <c r="AD12" s="15" t="s">
        <v>272</v>
      </c>
      <c r="AE12" s="29"/>
      <c r="AF12" s="29"/>
      <c r="AG12" s="24" t="s">
        <v>273</v>
      </c>
      <c r="AH12" s="29"/>
      <c r="AI12" s="29"/>
      <c r="AJ12" s="29"/>
      <c r="AK12" s="29"/>
      <c r="AL12" s="29"/>
      <c r="AM12" s="29"/>
      <c r="AN12" s="29"/>
      <c r="AO12" s="29"/>
      <c r="AP12" s="29"/>
      <c r="AQ12" s="15" t="s">
        <v>274</v>
      </c>
      <c r="AR12" s="29"/>
      <c r="AS12" s="29"/>
      <c r="AT12" s="29"/>
      <c r="AU12" s="29"/>
      <c r="AV12" s="29"/>
      <c r="AW12" s="29"/>
      <c r="AX12" s="29"/>
      <c r="AY12" s="29"/>
      <c r="AZ12" s="29"/>
      <c r="BA12" s="29"/>
      <c r="BB12" s="29"/>
      <c r="BC12" s="29"/>
      <c r="BD12" s="29"/>
      <c r="BE12" s="29"/>
      <c r="BF12" s="29"/>
      <c r="BG12" s="29"/>
      <c r="BH12" s="30"/>
      <c r="BI12" s="29"/>
      <c r="BJ12" s="29"/>
      <c r="BK12" s="29"/>
      <c r="BL12" s="29"/>
      <c r="BM12" s="63" t="s">
        <v>275</v>
      </c>
      <c r="BN12" s="26"/>
      <c r="BO12" s="26"/>
      <c r="BP12" s="26"/>
      <c r="BQ12" s="26" t="str">
        <f t="shared" si="1"/>
        <v>MEDIO AMBIENTE</v>
      </c>
      <c r="BR12" s="26"/>
      <c r="BS12" s="26"/>
    </row>
    <row r="13" spans="1:73" ht="29.25" customHeight="1" thickBot="1" x14ac:dyDescent="0.3">
      <c r="A13" s="14" t="s">
        <v>11</v>
      </c>
      <c r="B13" s="15" t="s">
        <v>39</v>
      </c>
      <c r="C13" s="27"/>
      <c r="D13" s="27"/>
      <c r="E13" s="27"/>
      <c r="F13" s="37"/>
      <c r="G13" s="38" t="s">
        <v>277</v>
      </c>
      <c r="H13" s="27"/>
      <c r="I13" s="27"/>
      <c r="J13" s="57" t="s">
        <v>278</v>
      </c>
      <c r="K13" s="19" t="s">
        <v>279</v>
      </c>
      <c r="L13" s="26"/>
      <c r="M13" s="27"/>
      <c r="N13" s="27"/>
      <c r="O13" s="57" t="s">
        <v>280</v>
      </c>
      <c r="P13" s="27"/>
      <c r="Q13" s="27"/>
      <c r="R13" s="27"/>
      <c r="S13" s="57" t="s">
        <v>281</v>
      </c>
      <c r="T13" s="27"/>
      <c r="U13" s="27"/>
      <c r="V13" s="27"/>
      <c r="W13" s="27"/>
      <c r="X13" s="27"/>
      <c r="Y13" s="57" t="s">
        <v>282</v>
      </c>
      <c r="Z13" s="73"/>
      <c r="AA13" s="26"/>
      <c r="AB13" s="29"/>
      <c r="AC13" s="29"/>
      <c r="AD13" s="15" t="s">
        <v>283</v>
      </c>
      <c r="AE13" s="29"/>
      <c r="AF13" s="29"/>
      <c r="AG13" s="24" t="s">
        <v>284</v>
      </c>
      <c r="AH13" s="29"/>
      <c r="AI13" s="29"/>
      <c r="AJ13" s="29"/>
      <c r="AK13" s="29"/>
      <c r="AL13" s="29"/>
      <c r="AM13" s="29"/>
      <c r="AN13" s="29"/>
      <c r="AO13" s="29"/>
      <c r="AP13" s="29"/>
      <c r="AQ13" s="15" t="s">
        <v>285</v>
      </c>
      <c r="AR13" s="29"/>
      <c r="AS13" s="29"/>
      <c r="AT13" s="29"/>
      <c r="AU13" s="29"/>
      <c r="AV13" s="29"/>
      <c r="AW13" s="29"/>
      <c r="AX13" s="29"/>
      <c r="AY13" s="29"/>
      <c r="AZ13" s="29"/>
      <c r="BA13" s="29"/>
      <c r="BB13" s="29"/>
      <c r="BC13" s="29"/>
      <c r="BD13" s="29"/>
      <c r="BE13" s="29"/>
      <c r="BF13" s="29"/>
      <c r="BG13" s="29"/>
      <c r="BH13" s="30"/>
      <c r="BI13" s="29"/>
      <c r="BJ13" s="29"/>
      <c r="BK13" s="29"/>
      <c r="BL13" s="29"/>
      <c r="BM13" s="63" t="s">
        <v>286</v>
      </c>
      <c r="BN13" s="26"/>
      <c r="BO13" s="26"/>
      <c r="BP13" s="26"/>
      <c r="BQ13" s="26" t="str">
        <f t="shared" si="1"/>
        <v>MINERÍA</v>
      </c>
      <c r="BR13" s="26"/>
      <c r="BS13" s="26"/>
    </row>
    <row r="14" spans="1:73" ht="29.25" customHeight="1" thickBot="1" x14ac:dyDescent="0.3">
      <c r="A14" s="14" t="s">
        <v>276</v>
      </c>
      <c r="B14" s="15" t="s">
        <v>40</v>
      </c>
      <c r="C14" s="27"/>
      <c r="D14" s="27"/>
      <c r="E14" s="27"/>
      <c r="F14" s="62"/>
      <c r="G14" s="38" t="s">
        <v>976</v>
      </c>
      <c r="H14" s="27"/>
      <c r="I14" s="27"/>
      <c r="J14" s="57" t="s">
        <v>287</v>
      </c>
      <c r="K14" s="19" t="s">
        <v>288</v>
      </c>
      <c r="L14" s="27"/>
      <c r="M14" s="27"/>
      <c r="N14" s="27"/>
      <c r="O14" s="57" t="s">
        <v>289</v>
      </c>
      <c r="P14" s="27"/>
      <c r="Q14" s="27"/>
      <c r="R14" s="27"/>
      <c r="S14" s="57" t="s">
        <v>290</v>
      </c>
      <c r="T14" s="27"/>
      <c r="U14" s="27"/>
      <c r="V14" s="27"/>
      <c r="W14" s="27"/>
      <c r="X14" s="27"/>
      <c r="Y14" s="57" t="s">
        <v>291</v>
      </c>
      <c r="Z14" s="73"/>
      <c r="AA14" s="26"/>
      <c r="AB14" s="29"/>
      <c r="AC14" s="29"/>
      <c r="AD14" s="15" t="s">
        <v>292</v>
      </c>
      <c r="AE14" s="29"/>
      <c r="AF14" s="29"/>
      <c r="AG14" s="24" t="s">
        <v>293</v>
      </c>
      <c r="AH14" s="29"/>
      <c r="AI14" s="29"/>
      <c r="AJ14" s="29"/>
      <c r="AK14" s="29"/>
      <c r="AL14" s="29"/>
      <c r="AM14" s="29"/>
      <c r="AN14" s="29"/>
      <c r="AO14" s="29"/>
      <c r="AP14" s="29"/>
      <c r="AQ14" s="15" t="s">
        <v>294</v>
      </c>
      <c r="AR14" s="29"/>
      <c r="AS14" s="29"/>
      <c r="AT14" s="29"/>
      <c r="AU14" s="29"/>
      <c r="AV14" s="29"/>
      <c r="AW14" s="29"/>
      <c r="AX14" s="29"/>
      <c r="AY14" s="29"/>
      <c r="AZ14" s="29"/>
      <c r="BA14" s="29"/>
      <c r="BB14" s="29"/>
      <c r="BC14" s="29"/>
      <c r="BD14" s="29"/>
      <c r="BE14" s="29"/>
      <c r="BF14" s="29"/>
      <c r="BG14" s="29"/>
      <c r="BH14" s="33"/>
      <c r="BI14" s="29"/>
      <c r="BJ14" s="29"/>
      <c r="BK14" s="29"/>
      <c r="BL14" s="29"/>
      <c r="BM14" s="63" t="s">
        <v>295</v>
      </c>
      <c r="BN14" s="26"/>
      <c r="BO14" s="26"/>
      <c r="BP14" s="26"/>
      <c r="BQ14" s="26" t="str">
        <f t="shared" si="1"/>
        <v>OBRAS PÚBLICAS</v>
      </c>
      <c r="BR14" s="26"/>
      <c r="BS14" s="26"/>
    </row>
    <row r="15" spans="1:73" ht="29.25" customHeight="1" thickBot="1" x14ac:dyDescent="0.3">
      <c r="A15" s="14" t="s">
        <v>13</v>
      </c>
      <c r="B15" s="15" t="s">
        <v>41</v>
      </c>
      <c r="C15" s="27"/>
      <c r="D15" s="27"/>
      <c r="E15" s="27"/>
      <c r="F15" s="62"/>
      <c r="G15" s="26"/>
      <c r="H15" s="27"/>
      <c r="I15" s="27"/>
      <c r="J15" s="26"/>
      <c r="K15" s="19" t="s">
        <v>297</v>
      </c>
      <c r="L15" s="27"/>
      <c r="M15" s="27"/>
      <c r="N15" s="27"/>
      <c r="O15" s="27"/>
      <c r="P15" s="27"/>
      <c r="Q15" s="27"/>
      <c r="R15" s="27"/>
      <c r="S15" s="57" t="s">
        <v>298</v>
      </c>
      <c r="T15" s="27"/>
      <c r="U15" s="26"/>
      <c r="V15" s="27"/>
      <c r="W15" s="27"/>
      <c r="X15" s="27"/>
      <c r="Y15" s="57" t="s">
        <v>299</v>
      </c>
      <c r="Z15" s="73"/>
      <c r="AA15" s="26"/>
      <c r="AB15" s="29"/>
      <c r="AC15" s="29"/>
      <c r="AD15" s="29"/>
      <c r="AE15" s="29"/>
      <c r="AF15" s="29"/>
      <c r="AG15" s="24" t="s">
        <v>300</v>
      </c>
      <c r="AH15" s="29"/>
      <c r="AI15" s="29"/>
      <c r="AJ15" s="29"/>
      <c r="AK15" s="29"/>
      <c r="AL15" s="29"/>
      <c r="AM15" s="29"/>
      <c r="AN15" s="29"/>
      <c r="AO15" s="29"/>
      <c r="AP15" s="29"/>
      <c r="AQ15" s="15" t="s">
        <v>301</v>
      </c>
      <c r="AR15" s="29"/>
      <c r="AS15" s="29"/>
      <c r="AT15" s="29"/>
      <c r="AU15" s="29"/>
      <c r="AV15" s="29"/>
      <c r="AW15" s="29"/>
      <c r="AX15" s="29"/>
      <c r="AY15" s="29"/>
      <c r="AZ15" s="29"/>
      <c r="BA15" s="29"/>
      <c r="BB15" s="29"/>
      <c r="BC15" s="29"/>
      <c r="BD15" s="29"/>
      <c r="BE15" s="29"/>
      <c r="BF15" s="29"/>
      <c r="BG15" s="29"/>
      <c r="BH15" s="29"/>
      <c r="BI15" s="29"/>
      <c r="BJ15" s="29"/>
      <c r="BK15" s="29"/>
      <c r="BL15" s="29"/>
      <c r="BM15" s="63" t="s">
        <v>302</v>
      </c>
      <c r="BN15" s="26"/>
      <c r="BO15" s="26"/>
      <c r="BP15" s="26"/>
      <c r="BQ15" s="26" t="str">
        <f>TRIM($A7)</f>
        <v>DESARROLLO SOCIAL</v>
      </c>
      <c r="BR15" s="26"/>
      <c r="BS15" s="26"/>
    </row>
    <row r="16" spans="1:73" ht="29.25" customHeight="1" thickBot="1" x14ac:dyDescent="0.3">
      <c r="A16" s="14" t="s">
        <v>296</v>
      </c>
      <c r="B16" s="15" t="s">
        <v>43</v>
      </c>
      <c r="C16" s="27"/>
      <c r="D16" s="27"/>
      <c r="E16" s="27"/>
      <c r="F16" s="62"/>
      <c r="G16" s="27"/>
      <c r="H16" s="27"/>
      <c r="I16" s="27"/>
      <c r="J16" s="27"/>
      <c r="K16" s="19" t="s">
        <v>303</v>
      </c>
      <c r="L16" s="27"/>
      <c r="M16" s="27"/>
      <c r="N16" s="27"/>
      <c r="O16" s="27"/>
      <c r="P16" s="27"/>
      <c r="Q16" s="27"/>
      <c r="R16" s="27"/>
      <c r="S16" s="57" t="s">
        <v>304</v>
      </c>
      <c r="T16" s="27"/>
      <c r="U16" s="26"/>
      <c r="V16" s="27"/>
      <c r="W16" s="27"/>
      <c r="X16" s="27"/>
      <c r="Y16" s="57" t="s">
        <v>305</v>
      </c>
      <c r="Z16" s="73"/>
      <c r="AA16" s="26"/>
      <c r="AB16" s="29"/>
      <c r="AC16" s="29"/>
      <c r="AD16" s="29"/>
      <c r="AE16" s="29"/>
      <c r="AF16" s="29"/>
      <c r="AG16" s="24" t="s">
        <v>306</v>
      </c>
      <c r="AH16" s="29"/>
      <c r="AI16" s="29"/>
      <c r="AJ16" s="29"/>
      <c r="AK16" s="29"/>
      <c r="AL16" s="29"/>
      <c r="AM16" s="29"/>
      <c r="AN16" s="29"/>
      <c r="AO16" s="29"/>
      <c r="AP16" s="29"/>
      <c r="AQ16" s="15" t="s">
        <v>307</v>
      </c>
      <c r="AR16" s="29"/>
      <c r="AS16" s="29"/>
      <c r="AT16" s="29"/>
      <c r="AU16" s="29"/>
      <c r="AV16" s="29"/>
      <c r="AW16" s="29"/>
      <c r="AX16" s="29"/>
      <c r="AY16" s="29"/>
      <c r="AZ16" s="29"/>
      <c r="BA16" s="29"/>
      <c r="BB16" s="29"/>
      <c r="BC16" s="29"/>
      <c r="BD16" s="29"/>
      <c r="BE16" s="29"/>
      <c r="BF16" s="29"/>
      <c r="BG16" s="29"/>
      <c r="BH16" s="29"/>
      <c r="BI16" s="29"/>
      <c r="BJ16" s="29"/>
      <c r="BK16" s="29"/>
      <c r="BL16" s="29"/>
      <c r="BM16" s="63" t="s">
        <v>308</v>
      </c>
      <c r="BN16" s="26"/>
      <c r="BO16" s="26"/>
      <c r="BP16" s="26"/>
      <c r="BQ16" s="26" t="str">
        <f t="shared" ref="BQ16:BQ25" si="2">TRIM($A17)</f>
        <v>PRESIDENCIA DE LA REPÚBLICA</v>
      </c>
      <c r="BR16" s="26"/>
      <c r="BS16" s="26"/>
    </row>
    <row r="17" spans="1:71" ht="29.25" customHeight="1" thickBot="1" x14ac:dyDescent="0.3">
      <c r="A17" s="14" t="s">
        <v>916</v>
      </c>
      <c r="B17" s="15" t="s">
        <v>44</v>
      </c>
      <c r="C17" s="27"/>
      <c r="D17" s="27"/>
      <c r="E17" s="27"/>
      <c r="F17" s="62"/>
      <c r="G17" s="27"/>
      <c r="H17" s="27"/>
      <c r="I17" s="27"/>
      <c r="J17" s="27"/>
      <c r="K17" s="19" t="s">
        <v>310</v>
      </c>
      <c r="L17" s="27"/>
      <c r="M17" s="27"/>
      <c r="N17" s="27"/>
      <c r="O17" s="27"/>
      <c r="P17" s="27"/>
      <c r="Q17" s="27"/>
      <c r="R17" s="27"/>
      <c r="S17" s="57" t="s">
        <v>311</v>
      </c>
      <c r="T17" s="27"/>
      <c r="U17" s="26"/>
      <c r="V17" s="27"/>
      <c r="W17" s="27"/>
      <c r="X17" s="27"/>
      <c r="Y17" s="57" t="s">
        <v>312</v>
      </c>
      <c r="Z17" s="73"/>
      <c r="AA17" s="26"/>
      <c r="AB17" s="29"/>
      <c r="AC17" s="29"/>
      <c r="AD17" s="29"/>
      <c r="AE17" s="29"/>
      <c r="AF17" s="29"/>
      <c r="AG17" s="24" t="s">
        <v>313</v>
      </c>
      <c r="AH17" s="29"/>
      <c r="AI17" s="29"/>
      <c r="AJ17" s="29"/>
      <c r="AK17" s="29"/>
      <c r="AL17" s="29"/>
      <c r="AM17" s="29"/>
      <c r="AN17" s="29"/>
      <c r="AO17" s="29"/>
      <c r="AP17" s="29"/>
      <c r="AQ17" s="15" t="s">
        <v>314</v>
      </c>
      <c r="AR17" s="29"/>
      <c r="AS17" s="29"/>
      <c r="AT17" s="29"/>
      <c r="AU17" s="29"/>
      <c r="AV17" s="29"/>
      <c r="AW17" s="29"/>
      <c r="AX17" s="29"/>
      <c r="AY17" s="29"/>
      <c r="AZ17" s="29"/>
      <c r="BA17" s="29"/>
      <c r="BB17" s="29"/>
      <c r="BC17" s="29"/>
      <c r="BD17" s="29"/>
      <c r="BE17" s="29"/>
      <c r="BF17" s="29"/>
      <c r="BG17" s="29"/>
      <c r="BH17" s="29"/>
      <c r="BI17" s="29"/>
      <c r="BJ17" s="29"/>
      <c r="BK17" s="29"/>
      <c r="BL17" s="29"/>
      <c r="BM17" s="39" t="s">
        <v>315</v>
      </c>
      <c r="BN17" s="26"/>
      <c r="BO17" s="26"/>
      <c r="BP17" s="26"/>
      <c r="BQ17" s="26" t="str">
        <f t="shared" si="2"/>
        <v>RELACIONES EXTERIORES</v>
      </c>
      <c r="BR17" s="26"/>
      <c r="BS17" s="26"/>
    </row>
    <row r="18" spans="1:71" ht="29.25" customHeight="1" thickBot="1" x14ac:dyDescent="0.3">
      <c r="A18" s="14" t="s">
        <v>309</v>
      </c>
      <c r="B18" s="15" t="s">
        <v>45</v>
      </c>
      <c r="C18" s="27"/>
      <c r="D18" s="27"/>
      <c r="E18" s="27"/>
      <c r="F18" s="62"/>
      <c r="G18" s="27"/>
      <c r="H18" s="27"/>
      <c r="I18" s="27"/>
      <c r="J18" s="27"/>
      <c r="K18" s="19" t="s">
        <v>316</v>
      </c>
      <c r="L18" s="27"/>
      <c r="M18" s="27"/>
      <c r="N18" s="27"/>
      <c r="O18" s="27"/>
      <c r="P18" s="27"/>
      <c r="Q18" s="27"/>
      <c r="R18" s="27"/>
      <c r="S18" s="57" t="s">
        <v>317</v>
      </c>
      <c r="T18" s="27"/>
      <c r="U18" s="26"/>
      <c r="V18" s="27"/>
      <c r="W18" s="27"/>
      <c r="X18" s="27"/>
      <c r="Y18" s="57" t="s">
        <v>318</v>
      </c>
      <c r="Z18" s="73"/>
      <c r="AA18" s="26"/>
      <c r="AB18" s="29"/>
      <c r="AC18" s="29"/>
      <c r="AD18" s="29"/>
      <c r="AE18" s="29"/>
      <c r="AF18" s="29"/>
      <c r="AG18" s="40" t="s">
        <v>319</v>
      </c>
      <c r="AH18" s="29"/>
      <c r="AI18" s="29"/>
      <c r="AJ18" s="29"/>
      <c r="AK18" s="29"/>
      <c r="AL18" s="29"/>
      <c r="AM18" s="29"/>
      <c r="AN18" s="29"/>
      <c r="AO18" s="29"/>
      <c r="AP18" s="29"/>
      <c r="AQ18" s="15" t="s">
        <v>320</v>
      </c>
      <c r="AR18" s="29"/>
      <c r="AS18" s="29"/>
      <c r="AT18" s="29"/>
      <c r="AU18" s="29"/>
      <c r="AV18" s="29"/>
      <c r="AW18" s="29"/>
      <c r="AX18" s="29"/>
      <c r="AY18" s="29"/>
      <c r="AZ18" s="29"/>
      <c r="BA18" s="29"/>
      <c r="BB18" s="29"/>
      <c r="BC18" s="29"/>
      <c r="BD18" s="29"/>
      <c r="BE18" s="29"/>
      <c r="BF18" s="29"/>
      <c r="BG18" s="29"/>
      <c r="BH18" s="29"/>
      <c r="BI18" s="29"/>
      <c r="BJ18" s="29"/>
      <c r="BK18" s="29"/>
      <c r="BL18" s="29"/>
      <c r="BM18" s="26"/>
      <c r="BN18" s="26"/>
      <c r="BO18" s="26"/>
      <c r="BP18" s="26"/>
      <c r="BQ18" s="26" t="str">
        <f t="shared" si="2"/>
        <v>SALUD</v>
      </c>
      <c r="BR18" s="26"/>
      <c r="BS18" s="26"/>
    </row>
    <row r="19" spans="1:71" ht="29.25" customHeight="1" thickBot="1" x14ac:dyDescent="0.3">
      <c r="A19" s="14" t="s">
        <v>18</v>
      </c>
      <c r="B19" s="15" t="s">
        <v>46</v>
      </c>
      <c r="C19" s="27"/>
      <c r="D19" s="27"/>
      <c r="E19" s="27"/>
      <c r="F19" s="62"/>
      <c r="G19" s="27"/>
      <c r="H19" s="27"/>
      <c r="I19" s="27"/>
      <c r="J19" s="27"/>
      <c r="K19" s="14" t="s">
        <v>321</v>
      </c>
      <c r="L19" s="27"/>
      <c r="M19" s="27"/>
      <c r="N19" s="27"/>
      <c r="O19" s="27"/>
      <c r="P19" s="27"/>
      <c r="Q19" s="27"/>
      <c r="R19" s="27"/>
      <c r="S19" s="57" t="s">
        <v>322</v>
      </c>
      <c r="T19" s="27"/>
      <c r="U19" s="26"/>
      <c r="V19" s="27"/>
      <c r="W19" s="27"/>
      <c r="X19" s="27"/>
      <c r="Y19" s="62"/>
      <c r="Z19" s="62"/>
      <c r="AA19" s="26"/>
      <c r="AB19" s="29"/>
      <c r="AC19" s="29"/>
      <c r="AD19" s="29"/>
      <c r="AE19" s="29"/>
      <c r="AF19" s="29"/>
      <c r="AG19" s="24" t="s">
        <v>323</v>
      </c>
      <c r="AH19" s="29"/>
      <c r="AI19" s="29"/>
      <c r="AJ19" s="29"/>
      <c r="AK19" s="29"/>
      <c r="AL19" s="29"/>
      <c r="AM19" s="29"/>
      <c r="AN19" s="29"/>
      <c r="AO19" s="29"/>
      <c r="AP19" s="29"/>
      <c r="AQ19" s="15" t="s">
        <v>324</v>
      </c>
      <c r="AR19" s="29"/>
      <c r="AS19" s="29"/>
      <c r="AT19" s="29"/>
      <c r="AU19" s="29"/>
      <c r="AV19" s="29"/>
      <c r="AW19" s="29"/>
      <c r="AX19" s="29"/>
      <c r="AY19" s="29"/>
      <c r="AZ19" s="29"/>
      <c r="BA19" s="29"/>
      <c r="BB19" s="29"/>
      <c r="BC19" s="29"/>
      <c r="BD19" s="29"/>
      <c r="BE19" s="29"/>
      <c r="BF19" s="29"/>
      <c r="BG19" s="29"/>
      <c r="BH19" s="29"/>
      <c r="BI19" s="29"/>
      <c r="BJ19" s="29"/>
      <c r="BK19" s="29"/>
      <c r="BL19" s="29"/>
      <c r="BM19" s="26"/>
      <c r="BN19" s="26"/>
      <c r="BO19" s="26"/>
      <c r="BP19" s="26"/>
      <c r="BQ19" s="26" t="str">
        <f t="shared" si="2"/>
        <v>SECRETARÍA GENERAL DE GOBIERNO</v>
      </c>
      <c r="BR19" s="26"/>
      <c r="BS19" s="26"/>
    </row>
    <row r="20" spans="1:71" ht="29.25" customHeight="1" thickBot="1" x14ac:dyDescent="0.3">
      <c r="A20" s="14" t="s">
        <v>917</v>
      </c>
      <c r="B20" s="15" t="s">
        <v>47</v>
      </c>
      <c r="C20" s="27"/>
      <c r="D20" s="27"/>
      <c r="E20" s="27"/>
      <c r="F20" s="62"/>
      <c r="G20" s="27"/>
      <c r="H20" s="27"/>
      <c r="I20" s="27"/>
      <c r="J20" s="27"/>
      <c r="K20" s="14" t="s">
        <v>325</v>
      </c>
      <c r="L20" s="27"/>
      <c r="M20" s="27"/>
      <c r="N20" s="27"/>
      <c r="O20" s="27"/>
      <c r="P20" s="27"/>
      <c r="Q20" s="27"/>
      <c r="R20" s="27"/>
      <c r="S20" s="57" t="s">
        <v>326</v>
      </c>
      <c r="T20" s="27"/>
      <c r="U20" s="26"/>
      <c r="V20" s="27"/>
      <c r="W20" s="27"/>
      <c r="X20" s="27"/>
      <c r="Y20" s="62"/>
      <c r="Z20" s="62"/>
      <c r="AA20" s="26"/>
      <c r="AB20" s="29"/>
      <c r="AC20" s="29"/>
      <c r="AD20" s="29"/>
      <c r="AE20" s="29"/>
      <c r="AF20" s="29"/>
      <c r="AG20" s="24" t="s">
        <v>327</v>
      </c>
      <c r="AH20" s="29"/>
      <c r="AI20" s="29"/>
      <c r="AJ20" s="29"/>
      <c r="AK20" s="29"/>
      <c r="AL20" s="29"/>
      <c r="AM20" s="29"/>
      <c r="AN20" s="29"/>
      <c r="AO20" s="29"/>
      <c r="AP20" s="29"/>
      <c r="AQ20" s="15" t="s">
        <v>328</v>
      </c>
      <c r="AR20" s="29"/>
      <c r="AS20" s="29"/>
      <c r="AT20" s="29"/>
      <c r="AU20" s="29"/>
      <c r="AV20" s="29"/>
      <c r="AW20" s="29"/>
      <c r="AX20" s="29"/>
      <c r="AY20" s="29"/>
      <c r="AZ20" s="29"/>
      <c r="BA20" s="29"/>
      <c r="BB20" s="29"/>
      <c r="BC20" s="29"/>
      <c r="BD20" s="29"/>
      <c r="BE20" s="29"/>
      <c r="BF20" s="29"/>
      <c r="BG20" s="29"/>
      <c r="BH20" s="29"/>
      <c r="BI20" s="29"/>
      <c r="BJ20" s="29"/>
      <c r="BK20" s="29"/>
      <c r="BL20" s="29"/>
      <c r="BM20" s="26"/>
      <c r="BN20" s="26"/>
      <c r="BO20" s="26"/>
      <c r="BP20" s="26"/>
      <c r="BQ20" s="26" t="str">
        <f t="shared" si="2"/>
        <v>SECRETARÍA GENERAL DE LA PRESIDENCIA DE LA REPÚBLICA</v>
      </c>
      <c r="BR20" s="26"/>
      <c r="BS20" s="26"/>
    </row>
    <row r="21" spans="1:71" ht="29.25" customHeight="1" thickBot="1" x14ac:dyDescent="0.3">
      <c r="A21" s="14" t="s">
        <v>918</v>
      </c>
      <c r="B21" s="15" t="s">
        <v>48</v>
      </c>
      <c r="C21" s="27"/>
      <c r="D21" s="27"/>
      <c r="E21" s="27"/>
      <c r="F21" s="62"/>
      <c r="G21" s="27"/>
      <c r="H21" s="27"/>
      <c r="I21" s="27"/>
      <c r="J21" s="27"/>
      <c r="K21" s="14" t="s">
        <v>329</v>
      </c>
      <c r="L21" s="27"/>
      <c r="M21" s="27"/>
      <c r="N21" s="27"/>
      <c r="O21" s="27"/>
      <c r="P21" s="27"/>
      <c r="Q21" s="27"/>
      <c r="R21" s="27"/>
      <c r="S21" s="57" t="s">
        <v>330</v>
      </c>
      <c r="T21" s="27"/>
      <c r="U21" s="26"/>
      <c r="V21" s="27"/>
      <c r="W21" s="27"/>
      <c r="X21" s="27"/>
      <c r="Y21" s="62"/>
      <c r="Z21" s="62"/>
      <c r="AA21" s="26"/>
      <c r="AB21" s="29"/>
      <c r="AC21" s="29"/>
      <c r="AD21" s="29"/>
      <c r="AE21" s="29"/>
      <c r="AF21" s="29"/>
      <c r="AG21" s="24" t="s">
        <v>331</v>
      </c>
      <c r="AH21" s="29"/>
      <c r="AI21" s="29"/>
      <c r="AJ21" s="29"/>
      <c r="AK21" s="29"/>
      <c r="AL21" s="29"/>
      <c r="AM21" s="29"/>
      <c r="AN21" s="29"/>
      <c r="AO21" s="29"/>
      <c r="AP21" s="29"/>
      <c r="AQ21" s="15" t="s">
        <v>332</v>
      </c>
      <c r="AR21" s="29"/>
      <c r="AS21" s="29"/>
      <c r="AT21" s="29"/>
      <c r="AU21" s="29"/>
      <c r="AV21" s="29"/>
      <c r="AW21" s="29"/>
      <c r="AX21" s="29"/>
      <c r="AY21" s="29"/>
      <c r="AZ21" s="29"/>
      <c r="BA21" s="29"/>
      <c r="BB21" s="29"/>
      <c r="BC21" s="29"/>
      <c r="BD21" s="29"/>
      <c r="BE21" s="29"/>
      <c r="BF21" s="29"/>
      <c r="BG21" s="29"/>
      <c r="BH21" s="29"/>
      <c r="BI21" s="29"/>
      <c r="BJ21" s="29"/>
      <c r="BK21" s="29"/>
      <c r="BL21" s="29"/>
      <c r="BM21" s="26"/>
      <c r="BN21" s="26"/>
      <c r="BO21" s="26"/>
      <c r="BP21" s="26"/>
      <c r="BQ21" s="26" t="str">
        <f t="shared" si="2"/>
        <v>MUJER Y LA EQUIDAD DE GÉNERO</v>
      </c>
      <c r="BR21" s="26"/>
      <c r="BS21" s="26"/>
    </row>
    <row r="22" spans="1:71" ht="29.25" customHeight="1" thickBot="1" x14ac:dyDescent="0.3">
      <c r="A22" s="14" t="s">
        <v>1002</v>
      </c>
      <c r="B22" s="15" t="s">
        <v>49</v>
      </c>
      <c r="C22" s="27"/>
      <c r="D22" s="27"/>
      <c r="E22" s="27"/>
      <c r="F22" s="62"/>
      <c r="G22" s="27"/>
      <c r="H22" s="27"/>
      <c r="I22" s="27"/>
      <c r="J22" s="27"/>
      <c r="K22" s="14" t="s">
        <v>911</v>
      </c>
      <c r="L22" s="27"/>
      <c r="M22" s="27"/>
      <c r="N22" s="27"/>
      <c r="O22" s="27"/>
      <c r="P22" s="27"/>
      <c r="Q22" s="27"/>
      <c r="R22" s="27"/>
      <c r="S22" s="57" t="s">
        <v>333</v>
      </c>
      <c r="T22" s="27"/>
      <c r="U22" s="26"/>
      <c r="V22" s="27"/>
      <c r="W22" s="27"/>
      <c r="X22" s="27"/>
      <c r="Y22" s="62"/>
      <c r="Z22" s="62"/>
      <c r="AA22" s="26"/>
      <c r="AB22" s="29"/>
      <c r="AC22" s="29"/>
      <c r="AD22" s="29"/>
      <c r="AE22" s="29"/>
      <c r="AF22" s="29"/>
      <c r="AG22" s="24" t="s">
        <v>334</v>
      </c>
      <c r="AH22" s="29"/>
      <c r="AI22" s="29"/>
      <c r="AJ22" s="29"/>
      <c r="AK22" s="29"/>
      <c r="AL22" s="29"/>
      <c r="AM22" s="29"/>
      <c r="AN22" s="29"/>
      <c r="AO22" s="29"/>
      <c r="AP22" s="29"/>
      <c r="AQ22" s="15" t="s">
        <v>335</v>
      </c>
      <c r="AR22" s="29"/>
      <c r="AS22" s="29"/>
      <c r="AT22" s="29"/>
      <c r="AU22" s="29"/>
      <c r="AV22" s="29"/>
      <c r="AW22" s="29"/>
      <c r="AX22" s="29"/>
      <c r="AY22" s="29"/>
      <c r="AZ22" s="29"/>
      <c r="BA22" s="29"/>
      <c r="BB22" s="29"/>
      <c r="BC22" s="29"/>
      <c r="BD22" s="29"/>
      <c r="BE22" s="29"/>
      <c r="BF22" s="29"/>
      <c r="BG22" s="29"/>
      <c r="BH22" s="29"/>
      <c r="BI22" s="29"/>
      <c r="BJ22" s="29"/>
      <c r="BK22" s="29"/>
      <c r="BL22" s="29"/>
      <c r="BM22" s="26"/>
      <c r="BN22" s="26"/>
      <c r="BO22" s="26"/>
      <c r="BP22" s="26"/>
      <c r="BQ22" s="26" t="str">
        <f t="shared" si="2"/>
        <v>TRABAJO Y PREVISIÓN SOCIAL</v>
      </c>
      <c r="BR22" s="26"/>
      <c r="BS22" s="26"/>
    </row>
    <row r="23" spans="1:71" ht="29.25" customHeight="1" thickBot="1" x14ac:dyDescent="0.3">
      <c r="A23" s="14" t="s">
        <v>22</v>
      </c>
      <c r="B23" s="15" t="s">
        <v>50</v>
      </c>
      <c r="C23" s="27"/>
      <c r="D23" s="27"/>
      <c r="E23" s="27"/>
      <c r="F23" s="62"/>
      <c r="G23" s="27"/>
      <c r="H23" s="27"/>
      <c r="I23" s="27"/>
      <c r="J23" s="27"/>
      <c r="K23" s="14" t="s">
        <v>337</v>
      </c>
      <c r="L23" s="27"/>
      <c r="M23" s="27"/>
      <c r="N23" s="27"/>
      <c r="O23" s="27"/>
      <c r="P23" s="27"/>
      <c r="Q23" s="27"/>
      <c r="R23" s="27"/>
      <c r="S23" s="57" t="s">
        <v>338</v>
      </c>
      <c r="T23" s="27"/>
      <c r="U23" s="26"/>
      <c r="V23" s="27"/>
      <c r="W23" s="27"/>
      <c r="X23" s="27"/>
      <c r="Y23" s="62"/>
      <c r="Z23" s="62"/>
      <c r="AA23" s="26"/>
      <c r="AB23" s="29"/>
      <c r="AC23" s="29"/>
      <c r="AD23" s="29"/>
      <c r="AE23" s="29"/>
      <c r="AF23" s="29"/>
      <c r="AG23" s="24" t="s">
        <v>339</v>
      </c>
      <c r="AH23" s="29"/>
      <c r="AI23" s="29"/>
      <c r="AJ23" s="29"/>
      <c r="AK23" s="29"/>
      <c r="AL23" s="29"/>
      <c r="AM23" s="29"/>
      <c r="AN23" s="29"/>
      <c r="AO23" s="29"/>
      <c r="AP23" s="29"/>
      <c r="AQ23" s="15" t="s">
        <v>340</v>
      </c>
      <c r="AR23" s="29"/>
      <c r="AS23" s="29"/>
      <c r="AT23" s="29"/>
      <c r="AU23" s="29"/>
      <c r="AV23" s="29"/>
      <c r="AW23" s="29"/>
      <c r="AX23" s="29"/>
      <c r="AY23" s="29"/>
      <c r="AZ23" s="29"/>
      <c r="BA23" s="29"/>
      <c r="BB23" s="29"/>
      <c r="BC23" s="29"/>
      <c r="BD23" s="29"/>
      <c r="BE23" s="29"/>
      <c r="BF23" s="29"/>
      <c r="BG23" s="29"/>
      <c r="BH23" s="29"/>
      <c r="BI23" s="29"/>
      <c r="BJ23" s="29"/>
      <c r="BK23" s="29"/>
      <c r="BL23" s="29"/>
      <c r="BM23" s="26"/>
      <c r="BN23" s="26"/>
      <c r="BO23" s="26"/>
      <c r="BP23" s="26"/>
      <c r="BQ23" s="26" t="str">
        <f t="shared" si="2"/>
        <v>TRANSPORTES Y TELECOMUNICACIONES</v>
      </c>
      <c r="BR23" s="26"/>
      <c r="BS23" s="26"/>
    </row>
    <row r="24" spans="1:71" ht="29.25" customHeight="1" thickBot="1" x14ac:dyDescent="0.3">
      <c r="A24" s="14" t="s">
        <v>336</v>
      </c>
      <c r="B24" s="15" t="s">
        <v>51</v>
      </c>
      <c r="C24" s="27"/>
      <c r="D24" s="27"/>
      <c r="E24" s="27"/>
      <c r="F24" s="62"/>
      <c r="G24" s="27"/>
      <c r="H24" s="27"/>
      <c r="I24" s="27"/>
      <c r="J24" s="27"/>
      <c r="K24" s="56" t="s">
        <v>980</v>
      </c>
      <c r="L24" s="27"/>
      <c r="M24" s="27"/>
      <c r="N24" s="27"/>
      <c r="O24" s="27"/>
      <c r="P24" s="27"/>
      <c r="Q24" s="27"/>
      <c r="R24" s="27"/>
      <c r="S24" s="57" t="s">
        <v>341</v>
      </c>
      <c r="T24" s="27"/>
      <c r="U24" s="26"/>
      <c r="V24" s="27"/>
      <c r="W24" s="27"/>
      <c r="X24" s="27"/>
      <c r="Y24" s="62"/>
      <c r="Z24" s="62"/>
      <c r="AA24" s="26"/>
      <c r="AB24" s="29"/>
      <c r="AC24" s="29"/>
      <c r="AD24" s="29"/>
      <c r="AE24" s="29"/>
      <c r="AF24" s="29"/>
      <c r="AG24" s="24" t="s">
        <v>342</v>
      </c>
      <c r="AH24" s="29"/>
      <c r="AI24" s="29"/>
      <c r="AJ24" s="29"/>
      <c r="AK24" s="29"/>
      <c r="AL24" s="29"/>
      <c r="AM24" s="29"/>
      <c r="AN24" s="29"/>
      <c r="AO24" s="29"/>
      <c r="AP24" s="29"/>
      <c r="AQ24" s="15" t="s">
        <v>343</v>
      </c>
      <c r="AR24" s="29"/>
      <c r="AS24" s="29"/>
      <c r="AT24" s="29"/>
      <c r="AU24" s="29"/>
      <c r="AV24" s="29"/>
      <c r="AW24" s="29"/>
      <c r="AX24" s="29"/>
      <c r="AY24" s="29"/>
      <c r="AZ24" s="29"/>
      <c r="BA24" s="29"/>
      <c r="BB24" s="29"/>
      <c r="BC24" s="29"/>
      <c r="BD24" s="29"/>
      <c r="BE24" s="29"/>
      <c r="BF24" s="29"/>
      <c r="BG24" s="29"/>
      <c r="BH24" s="29"/>
      <c r="BI24" s="29"/>
      <c r="BJ24" s="29"/>
      <c r="BK24" s="29"/>
      <c r="BL24" s="29"/>
      <c r="BM24" s="26"/>
      <c r="BN24" s="26"/>
      <c r="BO24" s="26"/>
      <c r="BP24" s="26"/>
      <c r="BQ24" s="26" t="str">
        <f t="shared" si="2"/>
        <v>VIVIENDA Y URBANISMO</v>
      </c>
      <c r="BR24" s="26"/>
      <c r="BS24" s="26"/>
    </row>
    <row r="25" spans="1:71" ht="29.25" customHeight="1" thickBot="1" x14ac:dyDescent="0.3">
      <c r="A25" s="14" t="s">
        <v>24</v>
      </c>
      <c r="B25" s="15" t="s">
        <v>52</v>
      </c>
      <c r="C25" s="27"/>
      <c r="D25" s="27"/>
      <c r="E25" s="27"/>
      <c r="F25" s="62"/>
      <c r="G25" s="27"/>
      <c r="H25" s="27"/>
      <c r="I25" s="27"/>
      <c r="J25" s="27"/>
      <c r="K25" s="56" t="s">
        <v>981</v>
      </c>
      <c r="L25" s="27"/>
      <c r="M25" s="27"/>
      <c r="N25" s="27"/>
      <c r="O25" s="27"/>
      <c r="P25" s="27"/>
      <c r="Q25" s="27"/>
      <c r="R25" s="27"/>
      <c r="S25" s="57" t="s">
        <v>344</v>
      </c>
      <c r="T25" s="27"/>
      <c r="U25" s="26"/>
      <c r="V25" s="27"/>
      <c r="W25" s="27"/>
      <c r="X25" s="27"/>
      <c r="Y25" s="62"/>
      <c r="Z25" s="62"/>
      <c r="AA25" s="26"/>
      <c r="AB25" s="29"/>
      <c r="AC25" s="29"/>
      <c r="AD25" s="29"/>
      <c r="AE25" s="29"/>
      <c r="AF25" s="29"/>
      <c r="AG25" s="24" t="s">
        <v>345</v>
      </c>
      <c r="AH25" s="29"/>
      <c r="AI25" s="29"/>
      <c r="AJ25" s="29"/>
      <c r="AK25" s="29"/>
      <c r="AL25" s="29"/>
      <c r="AM25" s="29"/>
      <c r="AN25" s="29"/>
      <c r="AO25" s="29"/>
      <c r="AP25" s="29"/>
      <c r="AQ25" s="15" t="s">
        <v>346</v>
      </c>
      <c r="AR25" s="29"/>
      <c r="AS25" s="29"/>
      <c r="AT25" s="29"/>
      <c r="AU25" s="29"/>
      <c r="AV25" s="29"/>
      <c r="AW25" s="29"/>
      <c r="AX25" s="29"/>
      <c r="AY25" s="29"/>
      <c r="AZ25" s="29"/>
      <c r="BA25" s="29"/>
      <c r="BB25" s="29"/>
      <c r="BC25" s="29"/>
      <c r="BD25" s="29"/>
      <c r="BE25" s="29"/>
      <c r="BF25" s="29"/>
      <c r="BG25" s="29"/>
      <c r="BH25" s="29"/>
      <c r="BI25" s="29"/>
      <c r="BJ25" s="29"/>
      <c r="BK25" s="29"/>
      <c r="BL25" s="29"/>
      <c r="BM25" s="26"/>
      <c r="BN25" s="26"/>
      <c r="BO25" s="26"/>
      <c r="BP25" s="26"/>
      <c r="BQ25" s="26" t="str">
        <f t="shared" si="2"/>
        <v>EMPRESAS ESTADO</v>
      </c>
      <c r="BR25" s="26"/>
      <c r="BS25" s="26"/>
    </row>
    <row r="26" spans="1:71" ht="29.25" customHeight="1" thickBot="1" x14ac:dyDescent="0.3">
      <c r="A26" s="26" t="s">
        <v>1</v>
      </c>
      <c r="B26" s="15" t="s">
        <v>53</v>
      </c>
      <c r="C26" s="27"/>
      <c r="D26" s="27"/>
      <c r="E26" s="27"/>
      <c r="F26" s="27"/>
      <c r="G26" s="27"/>
      <c r="H26" s="27"/>
      <c r="I26" s="27"/>
      <c r="J26" s="27"/>
      <c r="K26" s="56" t="s">
        <v>404</v>
      </c>
      <c r="L26" s="27"/>
      <c r="M26" s="27"/>
      <c r="N26" s="27"/>
      <c r="O26" s="27"/>
      <c r="P26" s="27"/>
      <c r="Q26" s="27"/>
      <c r="R26" s="27"/>
      <c r="S26" s="57" t="s">
        <v>347</v>
      </c>
      <c r="T26" s="27"/>
      <c r="U26" s="26"/>
      <c r="V26" s="27"/>
      <c r="W26" s="27"/>
      <c r="X26" s="27"/>
      <c r="Y26" s="62"/>
      <c r="Z26" s="62"/>
      <c r="AA26" s="26"/>
      <c r="AB26" s="29"/>
      <c r="AC26" s="29"/>
      <c r="AD26" s="29"/>
      <c r="AE26" s="29"/>
      <c r="AF26" s="29"/>
      <c r="AG26" s="24" t="s">
        <v>348</v>
      </c>
      <c r="AH26" s="29"/>
      <c r="AI26" s="29"/>
      <c r="AJ26" s="29"/>
      <c r="AK26" s="29"/>
      <c r="AL26" s="29"/>
      <c r="AM26" s="29"/>
      <c r="AN26" s="29"/>
      <c r="AO26" s="29"/>
      <c r="AP26" s="29"/>
      <c r="AQ26" s="15" t="s">
        <v>349</v>
      </c>
      <c r="AR26" s="29"/>
      <c r="AS26" s="29"/>
      <c r="AT26" s="29"/>
      <c r="AU26" s="29"/>
      <c r="AV26" s="29"/>
      <c r="AW26" s="29"/>
      <c r="AX26" s="29"/>
      <c r="AY26" s="29"/>
      <c r="AZ26" s="29"/>
      <c r="BA26" s="29"/>
      <c r="BB26" s="29"/>
      <c r="BC26" s="29"/>
      <c r="BD26" s="29"/>
      <c r="BE26" s="29"/>
      <c r="BF26" s="29"/>
      <c r="BG26" s="29"/>
      <c r="BH26" s="29"/>
      <c r="BI26" s="29"/>
      <c r="BJ26" s="29"/>
      <c r="BK26" s="29"/>
      <c r="BL26" s="29"/>
      <c r="BM26" s="26"/>
      <c r="BN26" s="26"/>
      <c r="BO26" s="26"/>
      <c r="BP26" s="26"/>
      <c r="BQ26" s="26" t="e">
        <f>TRIM(#REF!)</f>
        <v>#REF!</v>
      </c>
      <c r="BR26" s="26"/>
      <c r="BS26" s="26"/>
    </row>
    <row r="27" spans="1:71" ht="29.25" customHeight="1" thickBot="1" x14ac:dyDescent="0.3">
      <c r="A27" s="26"/>
      <c r="B27" s="15" t="s">
        <v>54</v>
      </c>
      <c r="C27" s="27"/>
      <c r="D27" s="27"/>
      <c r="E27" s="27"/>
      <c r="F27" s="27"/>
      <c r="G27" s="27"/>
      <c r="H27" s="27"/>
      <c r="I27" s="27"/>
      <c r="J27" s="27"/>
      <c r="L27" s="27"/>
      <c r="M27" s="27"/>
      <c r="N27" s="27"/>
      <c r="O27" s="27"/>
      <c r="P27" s="27"/>
      <c r="Q27" s="27"/>
      <c r="R27" s="27"/>
      <c r="S27" s="57" t="s">
        <v>350</v>
      </c>
      <c r="T27" s="27"/>
      <c r="U27" s="26"/>
      <c r="V27" s="27"/>
      <c r="W27" s="27"/>
      <c r="X27" s="27"/>
      <c r="Y27" s="62"/>
      <c r="Z27" s="62"/>
      <c r="AA27" s="26"/>
      <c r="AB27" s="29"/>
      <c r="AC27" s="29"/>
      <c r="AD27" s="29"/>
      <c r="AE27" s="29"/>
      <c r="AF27" s="29"/>
      <c r="AG27" s="24" t="s">
        <v>351</v>
      </c>
      <c r="AH27" s="29"/>
      <c r="AI27" s="29"/>
      <c r="AJ27" s="29"/>
      <c r="AK27" s="29"/>
      <c r="AL27" s="29"/>
      <c r="AM27" s="29"/>
      <c r="AN27" s="29"/>
      <c r="AO27" s="29"/>
      <c r="AP27" s="29"/>
      <c r="AQ27" s="15" t="s">
        <v>352</v>
      </c>
      <c r="AR27" s="29"/>
      <c r="AS27" s="29"/>
      <c r="AT27" s="29"/>
      <c r="AU27" s="29"/>
      <c r="AV27" s="29"/>
      <c r="AW27" s="29"/>
      <c r="AX27" s="29"/>
      <c r="AY27" s="29"/>
      <c r="AZ27" s="29"/>
      <c r="BA27" s="29"/>
      <c r="BB27" s="29"/>
      <c r="BC27" s="29"/>
      <c r="BD27" s="29"/>
      <c r="BE27" s="29"/>
      <c r="BF27" s="29"/>
      <c r="BG27" s="29"/>
      <c r="BH27" s="29"/>
      <c r="BI27" s="29"/>
      <c r="BJ27" s="29"/>
      <c r="BK27" s="29"/>
      <c r="BL27" s="29"/>
      <c r="BM27" s="26"/>
      <c r="BN27" s="26"/>
      <c r="BO27" s="26"/>
      <c r="BP27" s="26"/>
      <c r="BQ27" s="26" t="str">
        <f t="shared" ref="BQ27" si="3">TRIM($A27)</f>
        <v/>
      </c>
      <c r="BR27" s="26"/>
      <c r="BS27" s="26"/>
    </row>
    <row r="28" spans="1:71" ht="29.25" customHeight="1" thickBot="1" x14ac:dyDescent="0.3">
      <c r="A28" s="26"/>
      <c r="B28" s="15" t="s">
        <v>55</v>
      </c>
      <c r="C28" s="27"/>
      <c r="D28" s="27"/>
      <c r="E28" s="27"/>
      <c r="F28" s="27"/>
      <c r="G28" s="27"/>
      <c r="H28" s="27"/>
      <c r="I28" s="27"/>
      <c r="J28" s="27"/>
      <c r="L28" s="27"/>
      <c r="M28" s="27"/>
      <c r="N28" s="27"/>
      <c r="O28" s="27"/>
      <c r="P28" s="27"/>
      <c r="Q28" s="27"/>
      <c r="R28" s="27"/>
      <c r="S28" s="57" t="s">
        <v>353</v>
      </c>
      <c r="T28" s="27"/>
      <c r="U28" s="26"/>
      <c r="V28" s="27"/>
      <c r="W28" s="27"/>
      <c r="X28" s="27"/>
      <c r="Y28" s="62"/>
      <c r="Z28" s="62"/>
      <c r="AA28" s="26"/>
      <c r="AB28" s="29"/>
      <c r="AC28" s="29"/>
      <c r="AD28" s="29"/>
      <c r="AE28" s="29"/>
      <c r="AF28" s="29"/>
      <c r="AG28" s="24" t="s">
        <v>354</v>
      </c>
      <c r="AH28" s="29"/>
      <c r="AI28" s="29"/>
      <c r="AJ28" s="29"/>
      <c r="AK28" s="29"/>
      <c r="AL28" s="29"/>
      <c r="AM28" s="29"/>
      <c r="AN28" s="29"/>
      <c r="AO28" s="29"/>
      <c r="AP28" s="29"/>
      <c r="AQ28" s="15" t="s">
        <v>355</v>
      </c>
      <c r="AR28" s="29"/>
      <c r="AS28" s="29"/>
      <c r="AT28" s="29"/>
      <c r="AU28" s="29"/>
      <c r="AV28" s="29"/>
      <c r="AW28" s="29"/>
      <c r="AX28" s="29"/>
      <c r="AY28" s="29"/>
      <c r="AZ28" s="29"/>
      <c r="BA28" s="29"/>
      <c r="BB28" s="29"/>
      <c r="BC28" s="29"/>
      <c r="BD28" s="29"/>
      <c r="BE28" s="29"/>
      <c r="BF28" s="29"/>
      <c r="BG28" s="29"/>
      <c r="BH28" s="29"/>
      <c r="BI28" s="29"/>
      <c r="BJ28" s="29"/>
      <c r="BK28" s="29"/>
      <c r="BL28" s="29"/>
      <c r="BM28" s="26"/>
      <c r="BN28" s="26"/>
      <c r="BO28" s="26"/>
      <c r="BP28" s="26"/>
      <c r="BQ28" s="26"/>
      <c r="BR28" s="26"/>
      <c r="BS28" s="26"/>
    </row>
    <row r="29" spans="1:71" ht="29.25" customHeight="1" thickBot="1" x14ac:dyDescent="0.3">
      <c r="A29" s="26"/>
      <c r="B29" s="15" t="s">
        <v>56</v>
      </c>
      <c r="C29" s="27"/>
      <c r="D29" s="27"/>
      <c r="E29" s="27"/>
      <c r="F29" s="27"/>
      <c r="G29" s="27"/>
      <c r="H29" s="27"/>
      <c r="I29" s="27"/>
      <c r="J29" s="27"/>
      <c r="L29" s="27"/>
      <c r="M29" s="27"/>
      <c r="N29" s="27"/>
      <c r="O29" s="27"/>
      <c r="P29" s="27"/>
      <c r="Q29" s="27"/>
      <c r="R29" s="27"/>
      <c r="S29" s="57" t="s">
        <v>356</v>
      </c>
      <c r="T29" s="27"/>
      <c r="U29" s="26"/>
      <c r="V29" s="27"/>
      <c r="W29" s="27"/>
      <c r="X29" s="27"/>
      <c r="Y29" s="62"/>
      <c r="Z29" s="62"/>
      <c r="AA29" s="26"/>
      <c r="AB29" s="29"/>
      <c r="AC29" s="29"/>
      <c r="AD29" s="29"/>
      <c r="AE29" s="29"/>
      <c r="AF29" s="29"/>
      <c r="AG29" s="24" t="s">
        <v>357</v>
      </c>
      <c r="AH29" s="29"/>
      <c r="AI29" s="29"/>
      <c r="AJ29" s="29"/>
      <c r="AK29" s="29"/>
      <c r="AL29" s="29"/>
      <c r="AM29" s="29"/>
      <c r="AN29" s="29"/>
      <c r="AO29" s="29"/>
      <c r="AP29" s="29"/>
      <c r="AQ29" s="15" t="s">
        <v>358</v>
      </c>
      <c r="AR29" s="29"/>
      <c r="AS29" s="29"/>
      <c r="AT29" s="29"/>
      <c r="AU29" s="29"/>
      <c r="AV29" s="29"/>
      <c r="AW29" s="29"/>
      <c r="AX29" s="29"/>
      <c r="AY29" s="29"/>
      <c r="AZ29" s="29"/>
      <c r="BA29" s="29"/>
      <c r="BB29" s="29"/>
      <c r="BC29" s="29"/>
      <c r="BD29" s="29"/>
      <c r="BE29" s="29"/>
      <c r="BF29" s="29"/>
      <c r="BG29" s="29"/>
      <c r="BH29" s="29"/>
      <c r="BI29" s="29"/>
      <c r="BJ29" s="29"/>
      <c r="BK29" s="29"/>
      <c r="BL29" s="29"/>
      <c r="BM29" s="26"/>
      <c r="BN29" s="26"/>
      <c r="BO29" s="26"/>
      <c r="BP29" s="26"/>
      <c r="BQ29" s="26"/>
      <c r="BR29" s="26"/>
      <c r="BS29" s="26"/>
    </row>
    <row r="30" spans="1:71" ht="29.25" customHeight="1" thickBot="1" x14ac:dyDescent="0.3">
      <c r="A30" s="26"/>
      <c r="B30" s="15" t="s">
        <v>57</v>
      </c>
      <c r="C30" s="27"/>
      <c r="D30" s="27"/>
      <c r="E30" s="27"/>
      <c r="F30" s="27"/>
      <c r="G30" s="27"/>
      <c r="H30" s="27"/>
      <c r="I30" s="27"/>
      <c r="J30" s="27"/>
      <c r="L30" s="27"/>
      <c r="M30" s="27"/>
      <c r="N30" s="27"/>
      <c r="O30" s="27"/>
      <c r="P30" s="27"/>
      <c r="Q30" s="27"/>
      <c r="R30" s="27"/>
      <c r="S30" s="57" t="s">
        <v>359</v>
      </c>
      <c r="T30" s="27"/>
      <c r="U30" s="27"/>
      <c r="V30" s="27"/>
      <c r="W30" s="27"/>
      <c r="X30" s="27"/>
      <c r="Y30" s="62"/>
      <c r="Z30" s="62"/>
      <c r="AA30" s="26"/>
      <c r="AB30" s="29"/>
      <c r="AC30" s="29"/>
      <c r="AD30" s="29"/>
      <c r="AE30" s="29"/>
      <c r="AF30" s="29"/>
      <c r="AG30" s="24" t="s">
        <v>360</v>
      </c>
      <c r="AH30" s="29"/>
      <c r="AI30" s="29"/>
      <c r="AJ30" s="29"/>
      <c r="AK30" s="29"/>
      <c r="AL30" s="29"/>
      <c r="AM30" s="29"/>
      <c r="AN30" s="29"/>
      <c r="AO30" s="29"/>
      <c r="AP30" s="29"/>
      <c r="AQ30" s="15" t="s">
        <v>361</v>
      </c>
      <c r="AR30" s="29"/>
      <c r="AS30" s="29"/>
      <c r="AT30" s="29"/>
      <c r="AU30" s="29"/>
      <c r="AV30" s="29"/>
      <c r="AW30" s="29"/>
      <c r="AX30" s="29"/>
      <c r="AY30" s="29"/>
      <c r="AZ30" s="29"/>
      <c r="BA30" s="29"/>
      <c r="BB30" s="29"/>
      <c r="BC30" s="29"/>
      <c r="BD30" s="29"/>
      <c r="BE30" s="29"/>
      <c r="BF30" s="29"/>
      <c r="BG30" s="29"/>
      <c r="BH30" s="29"/>
      <c r="BI30" s="29"/>
      <c r="BJ30" s="29"/>
      <c r="BK30" s="29"/>
      <c r="BL30" s="29"/>
      <c r="BM30" s="26"/>
      <c r="BN30" s="26"/>
      <c r="BO30" s="26"/>
      <c r="BP30" s="26"/>
      <c r="BQ30" s="26"/>
      <c r="BR30" s="26"/>
      <c r="BS30" s="26"/>
    </row>
    <row r="31" spans="1:71" ht="29.25" customHeight="1" thickBot="1" x14ac:dyDescent="0.3">
      <c r="A31" s="26"/>
      <c r="B31" s="15" t="s">
        <v>58</v>
      </c>
      <c r="C31" s="27"/>
      <c r="D31" s="27"/>
      <c r="E31" s="27"/>
      <c r="F31" s="27"/>
      <c r="G31" s="27"/>
      <c r="H31" s="27"/>
      <c r="I31" s="27"/>
      <c r="J31" s="27"/>
      <c r="L31" s="27"/>
      <c r="M31" s="27"/>
      <c r="N31" s="27"/>
      <c r="O31" s="27"/>
      <c r="P31" s="27"/>
      <c r="Q31" s="27"/>
      <c r="R31" s="27"/>
      <c r="S31" s="57" t="s">
        <v>362</v>
      </c>
      <c r="T31" s="27"/>
      <c r="U31" s="27"/>
      <c r="V31" s="27"/>
      <c r="W31" s="27"/>
      <c r="X31" s="27"/>
      <c r="Y31" s="62"/>
      <c r="Z31" s="62"/>
      <c r="AA31" s="26"/>
      <c r="AB31" s="29"/>
      <c r="AC31" s="29"/>
      <c r="AD31" s="29"/>
      <c r="AE31" s="29"/>
      <c r="AF31" s="29"/>
      <c r="AG31" s="24" t="s">
        <v>363</v>
      </c>
      <c r="AH31" s="29"/>
      <c r="AI31" s="29"/>
      <c r="AJ31" s="29"/>
      <c r="AK31" s="29"/>
      <c r="AL31" s="29"/>
      <c r="AM31" s="29"/>
      <c r="AN31" s="29"/>
      <c r="AO31" s="29"/>
      <c r="AP31" s="29"/>
      <c r="AQ31" s="15" t="s">
        <v>364</v>
      </c>
      <c r="AR31" s="29"/>
      <c r="AS31" s="29"/>
      <c r="AT31" s="29"/>
      <c r="AU31" s="29"/>
      <c r="AV31" s="29"/>
      <c r="AW31" s="29"/>
      <c r="AX31" s="29"/>
      <c r="AY31" s="29"/>
      <c r="AZ31" s="29"/>
      <c r="BA31" s="29"/>
      <c r="BB31" s="29"/>
      <c r="BC31" s="29"/>
      <c r="BD31" s="29"/>
      <c r="BE31" s="29"/>
      <c r="BF31" s="29"/>
      <c r="BG31" s="29"/>
      <c r="BH31" s="29"/>
      <c r="BI31" s="29"/>
      <c r="BJ31" s="29"/>
      <c r="BK31" s="29"/>
      <c r="BL31" s="29"/>
      <c r="BM31" s="26"/>
      <c r="BN31" s="26"/>
      <c r="BO31" s="26"/>
      <c r="BP31" s="26"/>
      <c r="BQ31" s="26"/>
      <c r="BR31" s="26"/>
      <c r="BS31" s="26"/>
    </row>
    <row r="32" spans="1:71" ht="29.25" customHeight="1" thickBot="1" x14ac:dyDescent="0.3">
      <c r="A32" s="26"/>
      <c r="B32" s="15" t="s">
        <v>59</v>
      </c>
      <c r="C32" s="27"/>
      <c r="D32" s="27"/>
      <c r="E32" s="27"/>
      <c r="F32" s="27"/>
      <c r="G32" s="27"/>
      <c r="H32" s="27"/>
      <c r="I32" s="27"/>
      <c r="J32" s="27"/>
      <c r="L32" s="27"/>
      <c r="M32" s="27"/>
      <c r="N32" s="27"/>
      <c r="O32" s="27"/>
      <c r="P32" s="27"/>
      <c r="Q32" s="27"/>
      <c r="R32" s="27"/>
      <c r="S32" s="57" t="s">
        <v>365</v>
      </c>
      <c r="T32" s="27"/>
      <c r="U32" s="27"/>
      <c r="V32" s="27"/>
      <c r="W32" s="27"/>
      <c r="X32" s="27"/>
      <c r="Y32" s="62"/>
      <c r="Z32" s="62"/>
      <c r="AA32" s="26"/>
      <c r="AB32" s="29"/>
      <c r="AC32" s="29"/>
      <c r="AD32" s="29"/>
      <c r="AE32" s="29"/>
      <c r="AF32" s="29"/>
      <c r="AG32" s="24" t="s">
        <v>366</v>
      </c>
      <c r="AH32" s="29"/>
      <c r="AI32" s="29"/>
      <c r="AJ32" s="29"/>
      <c r="AK32" s="29"/>
      <c r="AL32" s="29"/>
      <c r="AM32" s="29"/>
      <c r="AN32" s="29"/>
      <c r="AO32" s="29"/>
      <c r="AP32" s="29"/>
      <c r="AQ32" s="15" t="s">
        <v>367</v>
      </c>
      <c r="AR32" s="29"/>
      <c r="AS32" s="29"/>
      <c r="AT32" s="29"/>
      <c r="AU32" s="29"/>
      <c r="AV32" s="29"/>
      <c r="AW32" s="29"/>
      <c r="AX32" s="29"/>
      <c r="AY32" s="29"/>
      <c r="AZ32" s="29"/>
      <c r="BA32" s="29"/>
      <c r="BB32" s="29"/>
      <c r="BC32" s="29"/>
      <c r="BD32" s="29"/>
      <c r="BE32" s="29"/>
      <c r="BF32" s="29"/>
      <c r="BG32" s="29"/>
      <c r="BH32" s="29"/>
      <c r="BI32" s="29"/>
      <c r="BJ32" s="29"/>
      <c r="BK32" s="29"/>
      <c r="BL32" s="29"/>
      <c r="BM32" s="26"/>
      <c r="BN32" s="26"/>
      <c r="BO32" s="26"/>
      <c r="BP32" s="26"/>
      <c r="BQ32" s="26"/>
      <c r="BR32" s="26"/>
      <c r="BS32" s="26"/>
    </row>
    <row r="33" spans="1:71" ht="29.25" customHeight="1" thickBot="1" x14ac:dyDescent="0.3">
      <c r="A33" s="26"/>
      <c r="B33" s="15" t="s">
        <v>60</v>
      </c>
      <c r="C33" s="27"/>
      <c r="D33" s="27"/>
      <c r="E33" s="27"/>
      <c r="F33" s="27"/>
      <c r="G33" s="27"/>
      <c r="H33" s="27"/>
      <c r="I33" s="27"/>
      <c r="J33" s="27"/>
      <c r="L33" s="27"/>
      <c r="M33" s="27"/>
      <c r="N33" s="27"/>
      <c r="O33" s="27"/>
      <c r="P33" s="27"/>
      <c r="Q33" s="27"/>
      <c r="R33" s="27"/>
      <c r="S33" s="57" t="s">
        <v>368</v>
      </c>
      <c r="T33" s="27"/>
      <c r="U33" s="27"/>
      <c r="V33" s="27"/>
      <c r="W33" s="27"/>
      <c r="X33" s="27"/>
      <c r="Y33" s="62"/>
      <c r="Z33" s="62"/>
      <c r="AA33" s="26"/>
      <c r="AB33" s="29"/>
      <c r="AC33" s="29"/>
      <c r="AD33" s="29"/>
      <c r="AE33" s="29"/>
      <c r="AF33" s="29"/>
      <c r="AG33" s="24" t="s">
        <v>369</v>
      </c>
      <c r="AH33" s="29"/>
      <c r="AI33" s="29"/>
      <c r="AJ33" s="29"/>
      <c r="AK33" s="29"/>
      <c r="AL33" s="29"/>
      <c r="AM33" s="29"/>
      <c r="AN33" s="29"/>
      <c r="AO33" s="29"/>
      <c r="AP33" s="29"/>
      <c r="AQ33" s="15" t="s">
        <v>370</v>
      </c>
      <c r="AR33" s="29"/>
      <c r="AS33" s="29"/>
      <c r="AT33" s="29"/>
      <c r="AU33" s="29"/>
      <c r="AV33" s="29"/>
      <c r="AW33" s="29"/>
      <c r="AX33" s="29"/>
      <c r="AY33" s="29"/>
      <c r="AZ33" s="29"/>
      <c r="BA33" s="29"/>
      <c r="BB33" s="29"/>
      <c r="BC33" s="29"/>
      <c r="BD33" s="29"/>
      <c r="BE33" s="29"/>
      <c r="BF33" s="29"/>
      <c r="BG33" s="29"/>
      <c r="BH33" s="29"/>
      <c r="BI33" s="29"/>
      <c r="BJ33" s="29"/>
      <c r="BK33" s="29"/>
      <c r="BL33" s="29"/>
      <c r="BM33" s="26"/>
      <c r="BN33" s="26"/>
      <c r="BO33" s="26"/>
      <c r="BP33" s="26"/>
      <c r="BQ33" s="26"/>
      <c r="BR33" s="26"/>
      <c r="BS33" s="26"/>
    </row>
    <row r="34" spans="1:71" ht="29.25" customHeight="1" thickBot="1" x14ac:dyDescent="0.3">
      <c r="A34" s="26"/>
      <c r="B34" s="15" t="s">
        <v>61</v>
      </c>
      <c r="C34" s="27"/>
      <c r="D34" s="27"/>
      <c r="E34" s="27"/>
      <c r="F34" s="27"/>
      <c r="G34" s="27"/>
      <c r="H34" s="31"/>
      <c r="I34" s="27"/>
      <c r="J34" s="27"/>
      <c r="L34" s="27"/>
      <c r="M34" s="27"/>
      <c r="N34" s="27"/>
      <c r="O34" s="27"/>
      <c r="P34" s="27"/>
      <c r="Q34" s="27"/>
      <c r="R34" s="27"/>
      <c r="S34" s="57" t="s">
        <v>371</v>
      </c>
      <c r="T34" s="27"/>
      <c r="U34" s="27"/>
      <c r="V34" s="27"/>
      <c r="W34" s="27"/>
      <c r="X34" s="27"/>
      <c r="Y34" s="62"/>
      <c r="Z34" s="62"/>
      <c r="AA34" s="26"/>
      <c r="AB34" s="29"/>
      <c r="AC34" s="29"/>
      <c r="AD34" s="29"/>
      <c r="AE34" s="29"/>
      <c r="AF34" s="29"/>
      <c r="AG34" s="24" t="s">
        <v>372</v>
      </c>
      <c r="AH34" s="29"/>
      <c r="AI34" s="29"/>
      <c r="AJ34" s="29"/>
      <c r="AK34" s="29"/>
      <c r="AL34" s="29"/>
      <c r="AM34" s="29"/>
      <c r="AN34" s="29"/>
      <c r="AO34" s="29"/>
      <c r="AP34" s="29"/>
      <c r="AQ34" s="15" t="s">
        <v>373</v>
      </c>
      <c r="AR34" s="29"/>
      <c r="AS34" s="29"/>
      <c r="AT34" s="29"/>
      <c r="AU34" s="29"/>
      <c r="AV34" s="29"/>
      <c r="AW34" s="29"/>
      <c r="AX34" s="29"/>
      <c r="AY34" s="29"/>
      <c r="AZ34" s="29"/>
      <c r="BA34" s="29"/>
      <c r="BB34" s="29"/>
      <c r="BC34" s="29"/>
      <c r="BD34" s="29"/>
      <c r="BE34" s="29"/>
      <c r="BF34" s="29"/>
      <c r="BG34" s="29"/>
      <c r="BH34" s="29"/>
      <c r="BI34" s="29"/>
      <c r="BJ34" s="29"/>
      <c r="BK34" s="29"/>
      <c r="BL34" s="29"/>
      <c r="BM34" s="26"/>
      <c r="BN34" s="26"/>
      <c r="BO34" s="26"/>
      <c r="BP34" s="26"/>
      <c r="BQ34" s="26"/>
      <c r="BR34" s="26"/>
      <c r="BS34" s="26"/>
    </row>
    <row r="35" spans="1:71" ht="29.25" customHeight="1" thickBot="1" x14ac:dyDescent="0.3">
      <c r="A35" s="26"/>
      <c r="B35" s="15" t="s">
        <v>62</v>
      </c>
      <c r="C35" s="27"/>
      <c r="D35" s="27"/>
      <c r="E35" s="27"/>
      <c r="F35" s="27"/>
      <c r="G35" s="27"/>
      <c r="H35" s="26"/>
      <c r="I35" s="27"/>
      <c r="J35" s="27"/>
      <c r="L35" s="27"/>
      <c r="M35" s="27"/>
      <c r="N35" s="27"/>
      <c r="O35" s="27"/>
      <c r="P35" s="27"/>
      <c r="Q35" s="27"/>
      <c r="R35" s="27"/>
      <c r="S35" s="57" t="s">
        <v>374</v>
      </c>
      <c r="T35" s="27"/>
      <c r="U35" s="27"/>
      <c r="V35" s="27"/>
      <c r="W35" s="27"/>
      <c r="X35" s="27"/>
      <c r="Y35" s="62"/>
      <c r="Z35" s="62"/>
      <c r="AA35" s="26"/>
      <c r="AB35" s="29"/>
      <c r="AC35" s="29"/>
      <c r="AD35" s="29"/>
      <c r="AE35" s="29"/>
      <c r="AF35" s="29"/>
      <c r="AG35" s="24" t="s">
        <v>375</v>
      </c>
      <c r="AH35" s="29"/>
      <c r="AI35" s="29"/>
      <c r="AJ35" s="29"/>
      <c r="AK35" s="29"/>
      <c r="AL35" s="29"/>
      <c r="AM35" s="29"/>
      <c r="AN35" s="29"/>
      <c r="AO35" s="29"/>
      <c r="AP35" s="29"/>
      <c r="AQ35" s="15" t="s">
        <v>376</v>
      </c>
      <c r="AR35" s="29"/>
      <c r="AS35" s="29"/>
      <c r="AT35" s="29"/>
      <c r="AU35" s="29"/>
      <c r="AV35" s="29"/>
      <c r="AW35" s="29"/>
      <c r="AX35" s="29"/>
      <c r="AY35" s="29"/>
      <c r="AZ35" s="29"/>
      <c r="BA35" s="29"/>
      <c r="BB35" s="29"/>
      <c r="BC35" s="29"/>
      <c r="BD35" s="29"/>
      <c r="BE35" s="29"/>
      <c r="BF35" s="29"/>
      <c r="BG35" s="29"/>
      <c r="BH35" s="29"/>
      <c r="BI35" s="29"/>
      <c r="BJ35" s="29"/>
      <c r="BK35" s="29"/>
      <c r="BL35" s="29"/>
      <c r="BM35" s="26"/>
      <c r="BN35" s="26"/>
      <c r="BO35" s="26"/>
      <c r="BP35" s="26"/>
      <c r="BQ35" s="26"/>
      <c r="BR35" s="26"/>
      <c r="BS35" s="26"/>
    </row>
    <row r="36" spans="1:71" ht="29.25" customHeight="1" thickBot="1" x14ac:dyDescent="0.3">
      <c r="A36" s="26"/>
      <c r="C36" s="27"/>
      <c r="D36" s="27"/>
      <c r="E36" s="27"/>
      <c r="F36" s="41"/>
      <c r="G36" s="27"/>
      <c r="H36" s="26"/>
      <c r="I36" s="27"/>
      <c r="J36" s="27"/>
      <c r="L36" s="27"/>
      <c r="M36" s="27"/>
      <c r="N36" s="27"/>
      <c r="O36" s="27"/>
      <c r="P36" s="27"/>
      <c r="Q36" s="27"/>
      <c r="R36" s="27"/>
      <c r="S36" s="57" t="s">
        <v>377</v>
      </c>
      <c r="T36" s="27"/>
      <c r="U36" s="27"/>
      <c r="V36" s="27"/>
      <c r="W36" s="27"/>
      <c r="X36" s="27"/>
      <c r="Y36" s="62"/>
      <c r="Z36" s="62"/>
      <c r="AA36" s="26"/>
      <c r="AB36" s="29"/>
      <c r="AC36" s="29"/>
      <c r="AD36" s="29"/>
      <c r="AE36" s="29"/>
      <c r="AF36" s="29"/>
      <c r="AG36" s="24" t="s">
        <v>378</v>
      </c>
      <c r="AH36" s="29"/>
      <c r="AI36" s="29"/>
      <c r="AJ36" s="29"/>
      <c r="AK36" s="29"/>
      <c r="AL36" s="29"/>
      <c r="AM36" s="29"/>
      <c r="AN36" s="29"/>
      <c r="AO36" s="29"/>
      <c r="AP36" s="29"/>
      <c r="AQ36" s="15" t="s">
        <v>379</v>
      </c>
      <c r="AR36" s="29"/>
      <c r="AS36" s="29"/>
      <c r="AT36" s="29"/>
      <c r="AU36" s="29"/>
      <c r="AV36" s="29"/>
      <c r="AW36" s="29"/>
      <c r="AX36" s="29"/>
      <c r="AY36" s="29"/>
      <c r="AZ36" s="29"/>
      <c r="BA36" s="29"/>
      <c r="BB36" s="29"/>
      <c r="BC36" s="29"/>
      <c r="BD36" s="29"/>
      <c r="BE36" s="29"/>
      <c r="BF36" s="29"/>
      <c r="BG36" s="29"/>
      <c r="BH36" s="29"/>
      <c r="BI36" s="29"/>
      <c r="BJ36" s="29"/>
      <c r="BK36" s="29"/>
      <c r="BL36" s="29"/>
      <c r="BM36" s="26"/>
      <c r="BN36" s="26"/>
      <c r="BO36" s="26"/>
      <c r="BP36" s="26"/>
      <c r="BQ36" s="26"/>
      <c r="BR36" s="26"/>
      <c r="BS36" s="26"/>
    </row>
    <row r="37" spans="1:71" ht="29.25" customHeight="1" thickBot="1" x14ac:dyDescent="0.3">
      <c r="A37" s="26"/>
      <c r="C37" s="31"/>
      <c r="D37" s="31"/>
      <c r="E37" s="31"/>
      <c r="F37" s="26"/>
      <c r="G37" s="31"/>
      <c r="H37" s="26"/>
      <c r="I37" s="31"/>
      <c r="J37" s="31"/>
      <c r="L37" s="31"/>
      <c r="M37" s="31"/>
      <c r="N37" s="31"/>
      <c r="O37" s="31"/>
      <c r="P37" s="31"/>
      <c r="Q37" s="31"/>
      <c r="R37" s="27"/>
      <c r="S37" s="57" t="s">
        <v>380</v>
      </c>
      <c r="T37" s="31"/>
      <c r="U37" s="31"/>
      <c r="V37" s="31"/>
      <c r="W37" s="31"/>
      <c r="X37" s="31"/>
      <c r="Y37" s="31"/>
      <c r="Z37" s="31"/>
      <c r="AA37" s="26"/>
      <c r="AB37" s="29"/>
      <c r="AC37" s="29"/>
      <c r="AD37" s="29"/>
      <c r="AE37" s="29"/>
      <c r="AF37" s="29"/>
      <c r="AG37" s="24" t="s">
        <v>381</v>
      </c>
      <c r="AH37" s="29"/>
      <c r="AI37" s="29"/>
      <c r="AJ37" s="29"/>
      <c r="AK37" s="29"/>
      <c r="AL37" s="29"/>
      <c r="AM37" s="29"/>
      <c r="AN37" s="29"/>
      <c r="AO37" s="29"/>
      <c r="AP37" s="29"/>
      <c r="AQ37" s="15" t="s">
        <v>382</v>
      </c>
      <c r="AR37" s="29"/>
      <c r="AS37" s="29"/>
      <c r="AT37" s="29"/>
      <c r="AU37" s="29"/>
      <c r="AV37" s="29"/>
      <c r="AW37" s="29"/>
      <c r="AX37" s="29"/>
      <c r="AY37" s="29"/>
      <c r="AZ37" s="29"/>
      <c r="BA37" s="29"/>
      <c r="BB37" s="29"/>
      <c r="BC37" s="29"/>
      <c r="BD37" s="29"/>
      <c r="BE37" s="29"/>
      <c r="BF37" s="29"/>
      <c r="BG37" s="29"/>
      <c r="BH37" s="29"/>
      <c r="BI37" s="29"/>
      <c r="BJ37" s="29"/>
      <c r="BK37" s="29"/>
      <c r="BL37" s="29"/>
      <c r="BM37" s="26"/>
      <c r="BN37" s="26"/>
      <c r="BO37" s="26"/>
      <c r="BP37" s="26"/>
      <c r="BQ37" s="26"/>
      <c r="BR37" s="26"/>
      <c r="BS37" s="26"/>
    </row>
    <row r="38" spans="1:71" ht="29.25" customHeight="1" thickBot="1" x14ac:dyDescent="0.3">
      <c r="A38" s="26"/>
      <c r="C38" s="26"/>
      <c r="D38" s="26"/>
      <c r="E38" s="26"/>
      <c r="F38" s="26"/>
      <c r="G38" s="26"/>
      <c r="H38" s="26"/>
      <c r="I38" s="26"/>
      <c r="J38" s="26"/>
      <c r="L38" s="26"/>
      <c r="M38" s="26"/>
      <c r="N38" s="26"/>
      <c r="O38" s="26"/>
      <c r="P38" s="26"/>
      <c r="Q38" s="26"/>
      <c r="R38" s="27"/>
      <c r="S38" s="57" t="s">
        <v>383</v>
      </c>
      <c r="T38" s="26"/>
      <c r="U38" s="26"/>
      <c r="V38" s="26"/>
      <c r="W38" s="26"/>
      <c r="X38" s="26"/>
      <c r="Y38" s="26"/>
      <c r="Z38" s="26"/>
      <c r="AA38" s="26"/>
      <c r="AB38" s="29"/>
      <c r="AC38" s="29"/>
      <c r="AD38" s="29"/>
      <c r="AE38" s="29"/>
      <c r="AF38" s="29"/>
      <c r="AG38" s="24" t="s">
        <v>384</v>
      </c>
      <c r="AH38" s="29"/>
      <c r="AI38" s="29"/>
      <c r="AJ38" s="29"/>
      <c r="AK38" s="29"/>
      <c r="AL38" s="29"/>
      <c r="AM38" s="29"/>
      <c r="AN38" s="29"/>
      <c r="AO38" s="29"/>
      <c r="AP38" s="29"/>
      <c r="AQ38" s="15" t="s">
        <v>385</v>
      </c>
      <c r="AR38" s="29"/>
      <c r="AS38" s="29"/>
      <c r="AT38" s="29"/>
      <c r="AU38" s="29"/>
      <c r="AV38" s="29"/>
      <c r="AW38" s="29"/>
      <c r="AX38" s="29"/>
      <c r="AY38" s="29"/>
      <c r="AZ38" s="29"/>
      <c r="BA38" s="29"/>
      <c r="BB38" s="29"/>
      <c r="BC38" s="29"/>
      <c r="BD38" s="29"/>
      <c r="BE38" s="29"/>
      <c r="BF38" s="29"/>
      <c r="BG38" s="29"/>
      <c r="BH38" s="29"/>
      <c r="BI38" s="29"/>
      <c r="BJ38" s="29"/>
      <c r="BK38" s="29"/>
      <c r="BL38" s="29"/>
      <c r="BM38" s="26"/>
      <c r="BN38" s="26"/>
      <c r="BO38" s="26"/>
      <c r="BP38" s="26"/>
      <c r="BQ38" s="26"/>
      <c r="BR38" s="26"/>
      <c r="BS38" s="26"/>
    </row>
    <row r="39" spans="1:71" ht="29.25" customHeight="1" thickBot="1" x14ac:dyDescent="0.3">
      <c r="A39" s="26"/>
      <c r="B39" s="42"/>
      <c r="C39" s="26"/>
      <c r="D39" s="26"/>
      <c r="E39" s="26"/>
      <c r="F39" s="26"/>
      <c r="G39" s="26"/>
      <c r="H39" s="26"/>
      <c r="I39" s="26"/>
      <c r="J39" s="26"/>
      <c r="K39" s="26"/>
      <c r="L39" s="26"/>
      <c r="M39" s="26"/>
      <c r="N39" s="26"/>
      <c r="O39" s="26"/>
      <c r="P39" s="26"/>
      <c r="Q39" s="26"/>
      <c r="R39" s="27"/>
      <c r="S39" s="57" t="s">
        <v>386</v>
      </c>
      <c r="T39" s="26"/>
      <c r="U39" s="26"/>
      <c r="V39" s="26"/>
      <c r="W39" s="26"/>
      <c r="X39" s="26"/>
      <c r="Y39" s="26"/>
      <c r="Z39" s="26"/>
      <c r="AA39" s="26"/>
      <c r="AB39" s="29"/>
      <c r="AC39" s="29"/>
      <c r="AD39" s="29"/>
      <c r="AE39" s="29"/>
      <c r="AF39" s="29"/>
      <c r="AG39" s="24" t="s">
        <v>387</v>
      </c>
      <c r="AH39" s="29"/>
      <c r="AI39" s="29"/>
      <c r="AJ39" s="29"/>
      <c r="AK39" s="29"/>
      <c r="AL39" s="29"/>
      <c r="AM39" s="29"/>
      <c r="AN39" s="29"/>
      <c r="AO39" s="29"/>
      <c r="AP39" s="29"/>
      <c r="AQ39" s="15" t="s">
        <v>388</v>
      </c>
      <c r="AR39" s="29"/>
      <c r="AS39" s="29"/>
      <c r="AT39" s="29"/>
      <c r="AU39" s="29"/>
      <c r="AV39" s="29"/>
      <c r="AW39" s="29"/>
      <c r="AX39" s="29"/>
      <c r="AY39" s="29"/>
      <c r="AZ39" s="29"/>
      <c r="BA39" s="29"/>
      <c r="BB39" s="29"/>
      <c r="BC39" s="29"/>
      <c r="BD39" s="29"/>
      <c r="BE39" s="29"/>
      <c r="BF39" s="29"/>
      <c r="BG39" s="29"/>
      <c r="BH39" s="29"/>
      <c r="BI39" s="29"/>
      <c r="BJ39" s="29"/>
      <c r="BK39" s="29"/>
      <c r="BL39" s="29"/>
      <c r="BM39" s="26"/>
      <c r="BN39" s="26"/>
      <c r="BO39" s="26"/>
      <c r="BP39" s="26"/>
      <c r="BQ39" s="26"/>
      <c r="BR39" s="26"/>
      <c r="BS39" s="26"/>
    </row>
    <row r="40" spans="1:71" ht="29.25" customHeight="1" thickBot="1" x14ac:dyDescent="0.3">
      <c r="A40" s="26"/>
      <c r="B40" s="42"/>
      <c r="D40" s="26"/>
      <c r="E40" s="26"/>
      <c r="F40" s="26"/>
      <c r="G40" s="26"/>
      <c r="H40" s="26"/>
      <c r="I40" s="26"/>
      <c r="J40" s="26"/>
      <c r="K40" s="26"/>
      <c r="L40" s="26"/>
      <c r="M40" s="26"/>
      <c r="N40" s="26"/>
      <c r="O40" s="26"/>
      <c r="P40" s="26"/>
      <c r="Q40" s="26"/>
      <c r="R40" s="26"/>
      <c r="S40" s="62"/>
      <c r="T40" s="26"/>
      <c r="U40" s="26"/>
      <c r="V40" s="26"/>
      <c r="W40" s="26"/>
      <c r="X40" s="26"/>
      <c r="Y40" s="26"/>
      <c r="Z40" s="26"/>
      <c r="AA40" s="26"/>
      <c r="AB40" s="29"/>
      <c r="AC40" s="29"/>
      <c r="AD40" s="29"/>
      <c r="AE40" s="29"/>
      <c r="AF40" s="29"/>
      <c r="AG40" s="24" t="s">
        <v>389</v>
      </c>
      <c r="AH40" s="29"/>
      <c r="AI40" s="29"/>
      <c r="AJ40" s="29"/>
      <c r="AK40" s="29"/>
      <c r="AL40" s="29"/>
      <c r="AM40" s="29"/>
      <c r="AN40" s="29"/>
      <c r="AO40" s="29"/>
      <c r="AP40" s="29"/>
      <c r="AQ40" s="15" t="s">
        <v>390</v>
      </c>
      <c r="AR40" s="29"/>
      <c r="AS40" s="29"/>
      <c r="AT40" s="29"/>
      <c r="AU40" s="29"/>
      <c r="AV40" s="29"/>
      <c r="AW40" s="29"/>
      <c r="AX40" s="29"/>
      <c r="AY40" s="29"/>
      <c r="AZ40" s="29"/>
      <c r="BA40" s="29"/>
      <c r="BB40" s="29"/>
      <c r="BC40" s="29"/>
      <c r="BD40" s="29"/>
      <c r="BE40" s="29"/>
      <c r="BF40" s="29"/>
      <c r="BG40" s="29"/>
      <c r="BH40" s="29"/>
      <c r="BI40" s="29"/>
      <c r="BJ40" s="29"/>
      <c r="BK40" s="29"/>
      <c r="BL40" s="29"/>
      <c r="BM40" s="26"/>
      <c r="BN40" s="26"/>
      <c r="BO40" s="26"/>
      <c r="BP40" s="26"/>
      <c r="BQ40" s="26"/>
      <c r="BR40" s="26"/>
      <c r="BS40" s="26"/>
    </row>
    <row r="41" spans="1:71" ht="29.25" customHeight="1" thickBot="1" x14ac:dyDescent="0.3">
      <c r="A41" s="26"/>
      <c r="B41" s="42"/>
      <c r="AA41" s="26"/>
      <c r="AB41" s="29"/>
      <c r="AC41" s="29"/>
      <c r="AD41" s="29"/>
      <c r="AE41" s="29"/>
      <c r="AF41" s="29"/>
      <c r="AG41" s="24" t="s">
        <v>391</v>
      </c>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6"/>
      <c r="BN41" s="26"/>
      <c r="BO41" s="26"/>
      <c r="BP41" s="26"/>
      <c r="BQ41" s="26"/>
      <c r="BR41" s="26"/>
      <c r="BS41" s="26"/>
    </row>
    <row r="42" spans="1:71" ht="29.25" customHeight="1" thickBot="1" x14ac:dyDescent="0.3">
      <c r="A42" s="26"/>
      <c r="B42" s="42"/>
      <c r="C42" s="52">
        <f>COUNTA(C2:C41)</f>
        <v>11</v>
      </c>
      <c r="D42" s="52">
        <f t="shared" ref="D42:Z42" si="4">COUNTA(D2:D41)</f>
        <v>1</v>
      </c>
      <c r="E42" s="52">
        <f t="shared" si="4"/>
        <v>1</v>
      </c>
      <c r="F42" s="52">
        <f t="shared" si="4"/>
        <v>8</v>
      </c>
      <c r="G42" s="52">
        <f t="shared" si="4"/>
        <v>13</v>
      </c>
      <c r="H42" s="52">
        <f t="shared" si="4"/>
        <v>8</v>
      </c>
      <c r="I42" s="52">
        <f t="shared" si="4"/>
        <v>4</v>
      </c>
      <c r="J42" s="52">
        <f t="shared" si="4"/>
        <v>13</v>
      </c>
      <c r="K42" s="52">
        <f t="shared" si="4"/>
        <v>25</v>
      </c>
      <c r="L42" s="52">
        <f t="shared" si="4"/>
        <v>10</v>
      </c>
      <c r="M42" s="52">
        <f t="shared" si="4"/>
        <v>3</v>
      </c>
      <c r="N42" s="52">
        <f t="shared" si="4"/>
        <v>3</v>
      </c>
      <c r="O42" s="52">
        <f t="shared" si="4"/>
        <v>13</v>
      </c>
      <c r="P42" s="52">
        <f t="shared" si="4"/>
        <v>7</v>
      </c>
      <c r="Q42" s="52">
        <f t="shared" si="4"/>
        <v>1</v>
      </c>
      <c r="R42" s="52">
        <f t="shared" si="4"/>
        <v>5</v>
      </c>
      <c r="S42" s="52">
        <f t="shared" si="4"/>
        <v>38</v>
      </c>
      <c r="T42" s="52">
        <f t="shared" si="4"/>
        <v>2</v>
      </c>
      <c r="U42" s="52">
        <f t="shared" si="4"/>
        <v>1</v>
      </c>
      <c r="V42" s="52">
        <f t="shared" si="4"/>
        <v>2</v>
      </c>
      <c r="W42" s="52">
        <f t="shared" si="4"/>
        <v>10</v>
      </c>
      <c r="X42" s="52">
        <f t="shared" si="4"/>
        <v>3</v>
      </c>
      <c r="Y42" s="52">
        <f t="shared" si="4"/>
        <v>17</v>
      </c>
      <c r="Z42" s="52">
        <f t="shared" si="4"/>
        <v>2</v>
      </c>
      <c r="AA42" s="26"/>
      <c r="AB42" s="26"/>
      <c r="AC42" s="26"/>
      <c r="AD42" s="26"/>
      <c r="AE42" s="26"/>
      <c r="AF42" s="26"/>
      <c r="AG42" s="24" t="s">
        <v>392</v>
      </c>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6"/>
      <c r="BN42" s="26"/>
      <c r="BO42" s="26"/>
      <c r="BP42" s="26"/>
      <c r="BQ42" s="26"/>
      <c r="BR42" s="26"/>
      <c r="BS42" s="26"/>
    </row>
    <row r="43" spans="1:71" ht="29.25" customHeight="1" thickBot="1" x14ac:dyDescent="0.3">
      <c r="A43" s="26"/>
      <c r="B43" s="42"/>
      <c r="C43" s="52" t="s">
        <v>2</v>
      </c>
      <c r="D43" s="52" t="s">
        <v>3</v>
      </c>
      <c r="E43" s="52" t="s">
        <v>4</v>
      </c>
      <c r="F43" s="52" t="s">
        <v>5</v>
      </c>
      <c r="G43" s="52" t="s">
        <v>6</v>
      </c>
      <c r="H43" s="52" t="s">
        <v>7</v>
      </c>
      <c r="I43" s="52" t="s">
        <v>8</v>
      </c>
      <c r="J43" s="52" t="s">
        <v>9</v>
      </c>
      <c r="K43" s="52" t="s">
        <v>10</v>
      </c>
      <c r="L43" s="52" t="s">
        <v>11</v>
      </c>
      <c r="M43" s="52" t="s">
        <v>12</v>
      </c>
      <c r="N43" s="52" t="s">
        <v>13</v>
      </c>
      <c r="O43" s="52" t="s">
        <v>14</v>
      </c>
      <c r="P43" s="52" t="s">
        <v>15</v>
      </c>
      <c r="Q43" s="52" t="s">
        <v>16</v>
      </c>
      <c r="R43" s="52" t="s">
        <v>17</v>
      </c>
      <c r="S43" s="65" t="s">
        <v>18</v>
      </c>
      <c r="T43" s="52" t="s">
        <v>19</v>
      </c>
      <c r="U43" s="52" t="s">
        <v>20</v>
      </c>
      <c r="V43" s="52" t="s">
        <v>21</v>
      </c>
      <c r="W43" s="52" t="s">
        <v>22</v>
      </c>
      <c r="X43" s="52" t="s">
        <v>23</v>
      </c>
      <c r="Y43" s="52" t="s">
        <v>24</v>
      </c>
      <c r="Z43" s="52" t="s">
        <v>957</v>
      </c>
      <c r="AA43" s="26"/>
      <c r="AB43" s="29"/>
      <c r="AC43" s="29"/>
      <c r="AD43" s="29"/>
      <c r="AE43" s="29"/>
      <c r="AF43" s="29"/>
      <c r="AG43" s="24" t="s">
        <v>393</v>
      </c>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6"/>
      <c r="BN43" s="26"/>
      <c r="BO43" s="26"/>
      <c r="BP43" s="26"/>
      <c r="BQ43" s="26"/>
      <c r="BR43" s="26"/>
      <c r="BS43" s="26"/>
    </row>
    <row r="44" spans="1:71" ht="29.25" customHeight="1" thickBot="1" x14ac:dyDescent="0.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9"/>
      <c r="AC44" s="29"/>
      <c r="AD44" s="29"/>
      <c r="AE44" s="29"/>
      <c r="AF44" s="29"/>
      <c r="AG44" s="24" t="s">
        <v>394</v>
      </c>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6"/>
      <c r="BN44" s="26"/>
      <c r="BO44" s="26"/>
      <c r="BP44" s="26"/>
      <c r="BQ44" s="26"/>
      <c r="BR44" s="26"/>
      <c r="BS44" s="26"/>
    </row>
    <row r="45" spans="1:71" ht="29.25" customHeight="1" thickBot="1" x14ac:dyDescent="0.3">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9"/>
      <c r="AC45" s="29"/>
      <c r="AD45" s="29"/>
      <c r="AE45" s="29"/>
      <c r="AF45" s="29"/>
      <c r="AG45" s="24" t="s">
        <v>395</v>
      </c>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6"/>
      <c r="BN45" s="26"/>
      <c r="BO45" s="26"/>
      <c r="BP45" s="26"/>
      <c r="BQ45" s="26"/>
      <c r="BR45" s="26"/>
      <c r="BS45" s="26"/>
    </row>
    <row r="46" spans="1:71" ht="29.25" customHeight="1" thickBot="1" x14ac:dyDescent="0.3">
      <c r="A46" s="26"/>
      <c r="B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9"/>
      <c r="AC46" s="29"/>
      <c r="AD46" s="29"/>
      <c r="AE46" s="29"/>
      <c r="AF46" s="29"/>
      <c r="AG46" s="24" t="s">
        <v>396</v>
      </c>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6"/>
      <c r="BN46" s="26"/>
      <c r="BO46" s="26"/>
      <c r="BP46" s="26"/>
      <c r="BQ46" s="26"/>
      <c r="BR46" s="26"/>
      <c r="BS46" s="26"/>
    </row>
    <row r="47" spans="1:71" ht="29.25" customHeight="1" thickBot="1" x14ac:dyDescent="0.3">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9"/>
      <c r="AC47" s="29"/>
      <c r="AD47" s="29"/>
      <c r="AE47" s="29"/>
      <c r="AF47" s="29"/>
      <c r="AG47" s="24" t="s">
        <v>397</v>
      </c>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6"/>
      <c r="BN47" s="26"/>
      <c r="BO47" s="26"/>
      <c r="BP47" s="26"/>
      <c r="BQ47" s="26"/>
      <c r="BR47" s="26"/>
      <c r="BS47" s="26"/>
    </row>
    <row r="48" spans="1:71" ht="29.25" customHeight="1" thickBot="1" x14ac:dyDescent="0.3">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9"/>
      <c r="AC48" s="29"/>
      <c r="AD48" s="29"/>
      <c r="AE48" s="29"/>
      <c r="AF48" s="29"/>
      <c r="AG48" s="24" t="s">
        <v>398</v>
      </c>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6"/>
      <c r="BN48" s="26"/>
      <c r="BO48" s="26"/>
      <c r="BP48" s="26"/>
      <c r="BQ48" s="26"/>
      <c r="BR48" s="26"/>
      <c r="BS48" s="26"/>
    </row>
    <row r="49" spans="1:73" ht="29.25" customHeight="1" thickBot="1" x14ac:dyDescent="0.3">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9"/>
      <c r="AC49" s="29"/>
      <c r="AD49" s="29"/>
      <c r="AE49" s="29"/>
      <c r="AF49" s="29"/>
      <c r="AG49" s="24" t="s">
        <v>399</v>
      </c>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6"/>
      <c r="BN49" s="26"/>
      <c r="BO49" s="26"/>
      <c r="BP49" s="26"/>
      <c r="BQ49" s="26"/>
      <c r="BR49" s="26"/>
      <c r="BS49" s="26"/>
    </row>
    <row r="50" spans="1:73" ht="29.25" customHeight="1" thickBot="1" x14ac:dyDescent="0.3">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9"/>
      <c r="AC50" s="29"/>
      <c r="AD50" s="29"/>
      <c r="AE50" s="29"/>
      <c r="AF50" s="29"/>
      <c r="AG50" s="24" t="s">
        <v>400</v>
      </c>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6"/>
      <c r="BN50" s="26"/>
      <c r="BO50" s="26"/>
      <c r="BP50" s="26"/>
      <c r="BQ50" s="26"/>
      <c r="BR50" s="26"/>
      <c r="BS50" s="26"/>
    </row>
    <row r="51" spans="1:73" ht="29.25" customHeight="1" thickBot="1" x14ac:dyDescent="0.3">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9"/>
      <c r="AC51" s="29"/>
      <c r="AD51" s="29"/>
      <c r="AE51" s="29"/>
      <c r="AF51" s="29"/>
      <c r="AG51" s="24" t="s">
        <v>401</v>
      </c>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6"/>
      <c r="BN51" s="26"/>
      <c r="BO51" s="26"/>
      <c r="BP51" s="26"/>
      <c r="BQ51" s="26"/>
      <c r="BR51" s="26"/>
      <c r="BS51" s="26"/>
    </row>
    <row r="52" spans="1:73" ht="29.25" customHeight="1" x14ac:dyDescent="0.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26"/>
      <c r="BN52" s="26"/>
      <c r="BO52" s="26"/>
      <c r="BP52" s="26"/>
      <c r="BQ52" s="26"/>
      <c r="BR52" s="26"/>
      <c r="BS52" s="26"/>
    </row>
    <row r="53" spans="1:73" ht="29.25" customHeight="1" x14ac:dyDescent="0.25">
      <c r="A53" s="26"/>
      <c r="B53" s="26"/>
      <c r="C53" s="26"/>
      <c r="D53" s="26"/>
      <c r="E53" s="26"/>
      <c r="F53" s="26"/>
      <c r="G53" s="26"/>
      <c r="I53" s="26"/>
      <c r="J53" s="26"/>
      <c r="K53" s="26"/>
      <c r="L53" s="26"/>
      <c r="M53" s="26"/>
      <c r="N53" s="26"/>
      <c r="O53" s="26"/>
      <c r="P53" s="26"/>
      <c r="Q53" s="26"/>
      <c r="R53" s="26"/>
      <c r="S53" s="26"/>
      <c r="T53" s="26"/>
      <c r="U53" s="26"/>
      <c r="V53" s="26"/>
      <c r="W53" s="26"/>
      <c r="X53" s="26"/>
      <c r="Y53" s="26"/>
      <c r="Z53" s="26"/>
      <c r="AA53" s="26"/>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26"/>
      <c r="BN53" s="26"/>
      <c r="BO53" s="26"/>
      <c r="BP53" s="26"/>
      <c r="BQ53" s="26"/>
      <c r="BR53" s="26"/>
      <c r="BS53" s="26"/>
    </row>
    <row r="54" spans="1:73" ht="29.25" customHeight="1" x14ac:dyDescent="0.25">
      <c r="A54" s="26"/>
      <c r="B54" s="26"/>
      <c r="C54" s="26"/>
      <c r="D54" s="26"/>
      <c r="E54" s="26"/>
      <c r="F54" s="26"/>
      <c r="G54" s="26"/>
      <c r="H54" s="26"/>
      <c r="I54" s="26"/>
      <c r="J54" s="26"/>
      <c r="L54" s="26"/>
      <c r="M54" s="26"/>
      <c r="N54" s="26"/>
      <c r="O54" s="26"/>
      <c r="P54" s="26"/>
      <c r="Q54" s="26"/>
      <c r="R54" s="26"/>
      <c r="S54" s="26"/>
      <c r="T54" s="26"/>
      <c r="U54" s="26"/>
      <c r="V54" s="26"/>
      <c r="W54" s="26"/>
      <c r="X54" s="26"/>
      <c r="Y54" s="26"/>
      <c r="Z54" s="26"/>
      <c r="AA54" s="26"/>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26"/>
      <c r="BN54" s="26"/>
      <c r="BO54" s="26"/>
      <c r="BP54" s="26"/>
      <c r="BQ54" s="26"/>
      <c r="BR54" s="26"/>
      <c r="BS54" s="26"/>
    </row>
    <row r="55" spans="1:73" ht="29.25" customHeight="1" x14ac:dyDescent="0.25">
      <c r="A55" s="26"/>
      <c r="B55" s="26"/>
      <c r="C55" s="26"/>
      <c r="D55" s="26"/>
      <c r="E55" s="26"/>
      <c r="G55" s="26"/>
      <c r="I55" s="26"/>
      <c r="J55" s="26"/>
      <c r="L55" s="26"/>
      <c r="M55" s="26"/>
      <c r="N55" s="26"/>
      <c r="O55" s="26"/>
      <c r="P55" s="26"/>
      <c r="Q55" s="26"/>
      <c r="R55" s="26"/>
      <c r="S55" s="26"/>
      <c r="T55" s="26"/>
      <c r="U55" s="26"/>
      <c r="V55" s="26"/>
      <c r="W55" s="26"/>
      <c r="X55" s="26"/>
      <c r="Y55" s="26"/>
      <c r="Z55" s="26"/>
      <c r="AA55" s="26"/>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26"/>
      <c r="BN55" s="26"/>
      <c r="BO55" s="26"/>
      <c r="BP55" s="26"/>
      <c r="BQ55" s="26"/>
      <c r="BR55" s="26"/>
      <c r="BS55" s="26"/>
    </row>
    <row r="56" spans="1:73" ht="29.25" customHeight="1" x14ac:dyDescent="0.25">
      <c r="A56" s="44" t="s">
        <v>402</v>
      </c>
      <c r="B56" s="26"/>
      <c r="C56" s="26" t="str">
        <f>TRIM(C$1)</f>
        <v>AGRICULTURA</v>
      </c>
      <c r="D56" s="26" t="str">
        <f t="shared" ref="D56" si="5">TRIM(D$1)</f>
        <v>BIENES NACIONALES</v>
      </c>
      <c r="E56" s="26" t="str">
        <f t="shared" ref="E56:Y56" si="6">TRIM(E$1)</f>
        <v>CONSEJO NACIONAL DE LA CULTURA Y LAS ARTES</v>
      </c>
      <c r="F56" s="26" t="str">
        <f t="shared" si="6"/>
        <v>DEFENSA NACIONAL</v>
      </c>
      <c r="G56" s="26" t="str">
        <f t="shared" si="6"/>
        <v>ECONOMÍA FOMENTO Y TURISMO</v>
      </c>
      <c r="H56" s="26" t="str">
        <f t="shared" si="6"/>
        <v>EDUCACIÓN</v>
      </c>
      <c r="I56" s="26" t="str">
        <f t="shared" si="6"/>
        <v>ENERGÍA</v>
      </c>
      <c r="J56" s="26" t="str">
        <f t="shared" si="6"/>
        <v>HACIENDA</v>
      </c>
      <c r="K56" s="26" t="str">
        <f t="shared" si="6"/>
        <v>INTERIOR Y SEGURIDAD PÚBLICA</v>
      </c>
      <c r="L56" s="26" t="str">
        <f t="shared" si="6"/>
        <v>JUSTICIA</v>
      </c>
      <c r="M56" s="26" t="str">
        <f t="shared" si="6"/>
        <v>MEDIO AMBIENTE</v>
      </c>
      <c r="N56" s="26" t="str">
        <f t="shared" si="6"/>
        <v>MINERÍA</v>
      </c>
      <c r="O56" s="26" t="str">
        <f t="shared" si="6"/>
        <v>OBRAS PÚBLICAS</v>
      </c>
      <c r="P56" s="26" t="str">
        <f t="shared" si="6"/>
        <v>DESARROLLO SOCIAL</v>
      </c>
      <c r="Q56" s="26" t="str">
        <f t="shared" si="6"/>
        <v>PRESIDENCIA DE LA REPÚBLICA</v>
      </c>
      <c r="R56" s="26" t="str">
        <f t="shared" si="6"/>
        <v>RELACIONES EXTERIORES</v>
      </c>
      <c r="S56" s="26" t="str">
        <f t="shared" si="6"/>
        <v>SALUD</v>
      </c>
      <c r="T56" s="26" t="str">
        <f t="shared" si="6"/>
        <v>SECRETARÍA GENERAL DE GOBIERNO</v>
      </c>
      <c r="U56" s="26" t="str">
        <f t="shared" si="6"/>
        <v>SECRETARÍA GENERAL DE LA PRESIDENCIA DE LA REPÚBLICA</v>
      </c>
      <c r="V56" s="26" t="str">
        <f t="shared" si="6"/>
        <v>MUJER Y LA EQUIDAD DE GÉNERO</v>
      </c>
      <c r="W56" s="26" t="str">
        <f t="shared" si="6"/>
        <v>TRABAJO Y PREVISIÓN SOCIAL</v>
      </c>
      <c r="X56" s="26" t="str">
        <f t="shared" si="6"/>
        <v>TRANSPORTES Y TELECOMUNICACIONES</v>
      </c>
      <c r="Y56" s="26" t="str">
        <f t="shared" si="6"/>
        <v>VIVIENDA Y URBANISMO</v>
      </c>
      <c r="Z56" s="26" t="s">
        <v>957</v>
      </c>
      <c r="AA56" s="26" t="str">
        <f t="shared" ref="AA56:BU56" si="7">TRIM(AA$1)</f>
        <v>DIVISION</v>
      </c>
      <c r="AB56" s="26" t="str">
        <f t="shared" si="7"/>
        <v>AGUAS ANDINAS S.A.</v>
      </c>
      <c r="AC56" s="26" t="str">
        <f t="shared" si="7"/>
        <v>ASTILLEROS Y MAESTRANZAS DE LA ARMADA</v>
      </c>
      <c r="AD56" s="26" t="str">
        <f t="shared" si="7"/>
        <v>BANCO ESTADO DE CHILE</v>
      </c>
      <c r="AE56" s="26" t="str">
        <f t="shared" si="7"/>
        <v>CASA DE MONEDA</v>
      </c>
      <c r="AF56" s="26" t="str">
        <f t="shared" si="7"/>
        <v>COMERCIALIZADORA DE TRIGO</v>
      </c>
      <c r="AG56" s="26" t="str">
        <f t="shared" si="7"/>
        <v>CODELCO</v>
      </c>
      <c r="AH56" s="26" t="str">
        <f t="shared" si="7"/>
        <v>DESARROLLO DE TECNOLOGÍA Y SISTEMAS LIMITADA</v>
      </c>
      <c r="AI56" s="26" t="str">
        <f t="shared" si="7"/>
        <v>CONCESIONARIA DE SERVICIOS SANITARIOS</v>
      </c>
      <c r="AJ56" s="26" t="str">
        <f t="shared" si="7"/>
        <v>ABASTECIMIENTO DE ZONAS AISLADAS</v>
      </c>
      <c r="AK56" s="26" t="str">
        <f t="shared" si="7"/>
        <v>CORREOS DE CHILE</v>
      </c>
      <c r="AL56" s="26" t="str">
        <f t="shared" si="7"/>
        <v>FERROCARRILES DEL ESTADO</v>
      </c>
      <c r="AM56" s="26" t="str">
        <f t="shared" si="7"/>
        <v>SERVICIOS SANITARIOS LAGO PEÑUELAS</v>
      </c>
      <c r="AN56" s="26" t="str">
        <f t="shared" si="7"/>
        <v>METRO S.A</v>
      </c>
      <c r="AO56" s="26" t="str">
        <f t="shared" si="7"/>
        <v>EMPRESA NACIONAL DE MINERÍA</v>
      </c>
      <c r="AP56" s="26" t="str">
        <f t="shared" si="7"/>
        <v>EMPRESA NACIONAL DEL CARBÓN S.A</v>
      </c>
      <c r="AQ56" s="26" t="str">
        <f t="shared" si="7"/>
        <v>EMPRESA NACIONAL DEL PETRÓLEO</v>
      </c>
      <c r="AR56" s="26" t="str">
        <f t="shared" si="7"/>
        <v>LA NACIÓN S.A.</v>
      </c>
      <c r="AS56" s="26" t="str">
        <f t="shared" si="7"/>
        <v>PORTUARIA ANTOFAGASTA</v>
      </c>
      <c r="AT56" s="26" t="str">
        <f t="shared" si="7"/>
        <v>PORTUARIA ARICA</v>
      </c>
      <c r="AU56" s="26" t="str">
        <f t="shared" si="7"/>
        <v>PORTUARIA AUSTRAL</v>
      </c>
      <c r="AV56" s="26" t="str">
        <f t="shared" si="7"/>
        <v>PORTUARIA CHACABUCO</v>
      </c>
      <c r="AW56" s="26" t="str">
        <f t="shared" si="7"/>
        <v>PORTUARIA COQUIMBO</v>
      </c>
      <c r="AX56" s="26" t="str">
        <f t="shared" si="7"/>
        <v>PORTUARIA IQUIQUE</v>
      </c>
      <c r="AY56" s="26" t="str">
        <f t="shared" si="7"/>
        <v>PORTUARIA PUERTO MONTT</v>
      </c>
      <c r="AZ56" s="26" t="str">
        <f t="shared" si="7"/>
        <v>PORTUARIA SAN ANTONIO</v>
      </c>
      <c r="BA56" s="26" t="str">
        <f t="shared" si="7"/>
        <v>PORTUARIA TALCAHUANO-SAN VICENTE</v>
      </c>
      <c r="BB56" s="26" t="str">
        <f t="shared" si="7"/>
        <v>PORTUARIA VALPARAÍSO</v>
      </c>
      <c r="BC56" s="26" t="str">
        <f t="shared" si="7"/>
        <v>ESSAL S.A.</v>
      </c>
      <c r="BD56" s="26" t="str">
        <f t="shared" si="7"/>
        <v>ESSBÍO S.A.</v>
      </c>
      <c r="BE56" s="26" t="str">
        <f t="shared" si="7"/>
        <v>ESVAL S.A.</v>
      </c>
      <c r="BF56" s="26" t="str">
        <f t="shared" si="7"/>
        <v>FÁBRICA Y MAESTRANZAS DEL EJÉRCITO</v>
      </c>
      <c r="BG56" s="26" t="str">
        <f t="shared" si="7"/>
        <v>POLLA CHILENA DE BENEFICENCIA</v>
      </c>
      <c r="BH56" s="26" t="str">
        <f t="shared" si="7"/>
        <v>PUERTO MADERO IMPRESORES</v>
      </c>
      <c r="BI56" s="26" t="str">
        <f t="shared" si="7"/>
        <v>SOCIEDAD AGRÍCOLA SACOR</v>
      </c>
      <c r="BJ56" s="26" t="str">
        <f t="shared" si="7"/>
        <v>SOCIEDAD AGRÍCOLA Y SERVICIOS ISLA DE PASCUA LTDA</v>
      </c>
      <c r="BK56" s="26" t="str">
        <f t="shared" si="7"/>
        <v>TELEVISIÓN NACIONAL DE CHILE</v>
      </c>
      <c r="BL56" s="26" t="str">
        <f t="shared" si="7"/>
        <v>ZONA FRANCA DE IQUIQUE S.A</v>
      </c>
      <c r="BM56" s="26" t="str">
        <f t="shared" si="7"/>
        <v>REGION</v>
      </c>
      <c r="BN56" s="26" t="str">
        <f t="shared" si="7"/>
        <v/>
      </c>
      <c r="BO56" s="26" t="str">
        <f t="shared" si="7"/>
        <v/>
      </c>
      <c r="BP56" s="26" t="str">
        <f t="shared" si="7"/>
        <v/>
      </c>
      <c r="BQ56" s="26" t="str">
        <f t="shared" si="7"/>
        <v/>
      </c>
      <c r="BR56" s="26" t="str">
        <f t="shared" si="7"/>
        <v/>
      </c>
      <c r="BS56" s="26" t="str">
        <f t="shared" si="7"/>
        <v/>
      </c>
      <c r="BT56" s="26" t="str">
        <f t="shared" si="7"/>
        <v/>
      </c>
      <c r="BU56" s="26" t="str">
        <f t="shared" si="7"/>
        <v/>
      </c>
    </row>
    <row r="57" spans="1:73" ht="29.25" customHeight="1" x14ac:dyDescent="0.25">
      <c r="A57" s="26"/>
      <c r="B57" s="26"/>
      <c r="C57" s="26"/>
      <c r="D57" s="26"/>
      <c r="E57" s="26"/>
      <c r="F57" s="26"/>
      <c r="G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26"/>
      <c r="BN57" s="26"/>
      <c r="BO57" s="26"/>
      <c r="BP57" s="26"/>
      <c r="BQ57" s="26"/>
      <c r="BR57" s="26"/>
      <c r="BS57" s="26"/>
    </row>
    <row r="58" spans="1:73" s="66" customFormat="1" ht="57" customHeight="1" x14ac:dyDescent="0.25">
      <c r="A58" s="45" t="s">
        <v>403</v>
      </c>
      <c r="B58" s="54" t="s">
        <v>226</v>
      </c>
      <c r="C58" s="46" t="s">
        <v>404</v>
      </c>
      <c r="D58" s="47" t="s">
        <v>216</v>
      </c>
      <c r="E58" s="47" t="s">
        <v>231</v>
      </c>
      <c r="F58" s="47" t="s">
        <v>245</v>
      </c>
      <c r="G58" s="47" t="s">
        <v>259</v>
      </c>
      <c r="H58" s="48" t="s">
        <v>270</v>
      </c>
      <c r="I58" s="48" t="s">
        <v>281</v>
      </c>
      <c r="J58" s="48" t="s">
        <v>290</v>
      </c>
      <c r="K58" s="48" t="s">
        <v>298</v>
      </c>
      <c r="L58" s="47" t="s">
        <v>405</v>
      </c>
      <c r="M58" s="48" t="s">
        <v>406</v>
      </c>
      <c r="N58" s="48" t="s">
        <v>317</v>
      </c>
      <c r="O58" s="48" t="s">
        <v>322</v>
      </c>
      <c r="P58" s="48" t="s">
        <v>326</v>
      </c>
      <c r="Q58" s="48" t="s">
        <v>330</v>
      </c>
      <c r="R58" s="48" t="s">
        <v>333</v>
      </c>
      <c r="S58" s="48" t="s">
        <v>338</v>
      </c>
      <c r="T58" s="48" t="s">
        <v>341</v>
      </c>
      <c r="U58" s="48" t="s">
        <v>344</v>
      </c>
      <c r="V58" s="48" t="s">
        <v>347</v>
      </c>
      <c r="W58" s="47" t="s">
        <v>350</v>
      </c>
      <c r="X58" s="47" t="s">
        <v>353</v>
      </c>
      <c r="Y58" s="47" t="s">
        <v>356</v>
      </c>
      <c r="Z58" s="47"/>
      <c r="AA58" s="47" t="s">
        <v>359</v>
      </c>
      <c r="AB58" s="47" t="s">
        <v>362</v>
      </c>
      <c r="AC58" s="47" t="s">
        <v>365</v>
      </c>
      <c r="AD58" s="47" t="s">
        <v>368</v>
      </c>
      <c r="AE58" s="47" t="s">
        <v>371</v>
      </c>
      <c r="AF58" s="47" t="s">
        <v>374</v>
      </c>
      <c r="AG58" s="47" t="s">
        <v>377</v>
      </c>
      <c r="AH58" s="53" t="s">
        <v>383</v>
      </c>
      <c r="AI58" s="53" t="s">
        <v>266</v>
      </c>
      <c r="AJ58" s="54" t="s">
        <v>225</v>
      </c>
      <c r="AK58" s="54" t="s">
        <v>909</v>
      </c>
      <c r="AL58" s="54" t="s">
        <v>194</v>
      </c>
      <c r="AM58" s="54" t="s">
        <v>128</v>
      </c>
      <c r="AN58" s="54" t="s">
        <v>227</v>
      </c>
      <c r="AO58" s="54" t="s">
        <v>257</v>
      </c>
      <c r="AP58" s="54" t="s">
        <v>133</v>
      </c>
      <c r="AQ58" s="54" t="s">
        <v>280</v>
      </c>
      <c r="AR58" s="54" t="s">
        <v>215</v>
      </c>
      <c r="AS58" s="54" t="s">
        <v>910</v>
      </c>
      <c r="AT58" s="55" t="s">
        <v>911</v>
      </c>
      <c r="AU58" s="54" t="s">
        <v>912</v>
      </c>
      <c r="AV58" s="53" t="s">
        <v>913</v>
      </c>
      <c r="AW58" s="54" t="s">
        <v>407</v>
      </c>
      <c r="AX58" s="54" t="s">
        <v>66</v>
      </c>
      <c r="AY58" s="53" t="s">
        <v>104</v>
      </c>
      <c r="AZ58" s="53" t="s">
        <v>181</v>
      </c>
      <c r="BA58" s="53" t="s">
        <v>82</v>
      </c>
      <c r="BB58" s="53" t="s">
        <v>195</v>
      </c>
      <c r="BC58" s="53" t="s">
        <v>209</v>
      </c>
      <c r="BD58" s="53" t="s">
        <v>408</v>
      </c>
      <c r="BE58" s="53" t="s">
        <v>112</v>
      </c>
      <c r="BF58" s="53" t="s">
        <v>199</v>
      </c>
      <c r="BG58" s="53" t="s">
        <v>958</v>
      </c>
      <c r="BH58" s="55" t="s">
        <v>72</v>
      </c>
      <c r="BI58" s="49"/>
      <c r="BJ58" s="49"/>
      <c r="BK58" s="49"/>
      <c r="BL58" s="49"/>
      <c r="BM58" s="50"/>
      <c r="BN58" s="50"/>
      <c r="BO58" s="50"/>
      <c r="BP58" s="50"/>
      <c r="BQ58" s="50"/>
      <c r="BR58" s="50"/>
      <c r="BS58" s="50"/>
    </row>
    <row r="59" spans="1:73" ht="29.25" customHeight="1" x14ac:dyDescent="0.25">
      <c r="A59" s="62" t="s">
        <v>409</v>
      </c>
      <c r="B59" s="62" t="s">
        <v>410</v>
      </c>
      <c r="C59" s="56" t="s">
        <v>452</v>
      </c>
      <c r="D59" s="67" t="s">
        <v>411</v>
      </c>
      <c r="E59" s="67" t="s">
        <v>411</v>
      </c>
      <c r="F59" s="67" t="s">
        <v>411</v>
      </c>
      <c r="G59" s="67" t="s">
        <v>411</v>
      </c>
      <c r="H59" s="67" t="s">
        <v>411</v>
      </c>
      <c r="I59" s="67" t="s">
        <v>411</v>
      </c>
      <c r="J59" s="67" t="s">
        <v>411</v>
      </c>
      <c r="K59" s="67" t="s">
        <v>411</v>
      </c>
      <c r="L59" s="67" t="s">
        <v>411</v>
      </c>
      <c r="M59" s="67" t="s">
        <v>411</v>
      </c>
      <c r="N59" s="67" t="s">
        <v>411</v>
      </c>
      <c r="O59" s="67" t="s">
        <v>411</v>
      </c>
      <c r="P59" s="67" t="s">
        <v>411</v>
      </c>
      <c r="Q59" s="67" t="s">
        <v>411</v>
      </c>
      <c r="R59" s="67" t="s">
        <v>411</v>
      </c>
      <c r="S59" s="67" t="s">
        <v>411</v>
      </c>
      <c r="T59" s="67" t="s">
        <v>411</v>
      </c>
      <c r="U59" s="67" t="s">
        <v>411</v>
      </c>
      <c r="V59" s="67" t="s">
        <v>411</v>
      </c>
      <c r="W59" s="67" t="s">
        <v>411</v>
      </c>
      <c r="X59" s="67" t="s">
        <v>411</v>
      </c>
      <c r="Y59" s="67" t="s">
        <v>411</v>
      </c>
      <c r="Z59" s="67"/>
      <c r="AA59" s="67" t="s">
        <v>411</v>
      </c>
      <c r="AB59" s="67" t="s">
        <v>411</v>
      </c>
      <c r="AC59" s="67" t="s">
        <v>411</v>
      </c>
      <c r="AD59" s="67" t="s">
        <v>411</v>
      </c>
      <c r="AE59" s="67" t="s">
        <v>411</v>
      </c>
      <c r="AF59" s="67" t="s">
        <v>411</v>
      </c>
      <c r="AG59" s="67" t="s">
        <v>411</v>
      </c>
      <c r="AH59" s="67" t="s">
        <v>383</v>
      </c>
      <c r="AI59" s="62" t="s">
        <v>266</v>
      </c>
      <c r="AJ59" s="62" t="s">
        <v>225</v>
      </c>
      <c r="AK59" s="62" t="s">
        <v>909</v>
      </c>
      <c r="AL59" s="62" t="s">
        <v>194</v>
      </c>
      <c r="AM59" s="62" t="s">
        <v>128</v>
      </c>
      <c r="AN59" s="62" t="s">
        <v>227</v>
      </c>
      <c r="AO59" s="62" t="s">
        <v>257</v>
      </c>
      <c r="AP59" s="62" t="s">
        <v>133</v>
      </c>
      <c r="AQ59" s="62" t="s">
        <v>280</v>
      </c>
      <c r="AR59" s="62" t="s">
        <v>215</v>
      </c>
      <c r="AS59" s="62" t="s">
        <v>910</v>
      </c>
      <c r="AT59" s="62" t="s">
        <v>911</v>
      </c>
      <c r="AU59" s="62" t="s">
        <v>912</v>
      </c>
      <c r="AV59" s="62" t="s">
        <v>913</v>
      </c>
      <c r="AW59" s="62" t="s">
        <v>407</v>
      </c>
      <c r="AX59" s="43" t="s">
        <v>66</v>
      </c>
      <c r="AY59" s="43" t="s">
        <v>104</v>
      </c>
      <c r="AZ59" s="43" t="s">
        <v>181</v>
      </c>
      <c r="BA59" s="43" t="s">
        <v>82</v>
      </c>
      <c r="BB59" s="68" t="s">
        <v>412</v>
      </c>
      <c r="BC59" s="43" t="s">
        <v>413</v>
      </c>
      <c r="BD59" s="43" t="s">
        <v>414</v>
      </c>
      <c r="BE59" s="62" t="s">
        <v>112</v>
      </c>
      <c r="BF59" s="62" t="s">
        <v>956</v>
      </c>
      <c r="BG59" s="43" t="s">
        <v>958</v>
      </c>
      <c r="BH59" s="62" t="s">
        <v>411</v>
      </c>
      <c r="BI59" s="67"/>
      <c r="BJ59" s="43"/>
      <c r="BK59" s="43"/>
      <c r="BL59" s="43"/>
      <c r="BM59" s="26"/>
      <c r="BN59" s="26"/>
      <c r="BO59" s="26"/>
      <c r="BP59" s="26"/>
      <c r="BQ59" s="26"/>
      <c r="BR59" s="26"/>
      <c r="BS59" s="26"/>
    </row>
    <row r="60" spans="1:73" ht="29.25" customHeight="1" x14ac:dyDescent="0.25">
      <c r="A60" s="62" t="s">
        <v>415</v>
      </c>
      <c r="B60" s="62" t="s">
        <v>416</v>
      </c>
      <c r="C60" s="56" t="s">
        <v>495</v>
      </c>
      <c r="D60" s="67" t="s">
        <v>417</v>
      </c>
      <c r="E60" s="67" t="s">
        <v>418</v>
      </c>
      <c r="F60" s="67" t="s">
        <v>419</v>
      </c>
      <c r="G60" s="67" t="s">
        <v>420</v>
      </c>
      <c r="H60" s="67" t="s">
        <v>421</v>
      </c>
      <c r="I60" s="67" t="s">
        <v>422</v>
      </c>
      <c r="J60" s="67" t="s">
        <v>423</v>
      </c>
      <c r="K60" s="67" t="s">
        <v>424</v>
      </c>
      <c r="L60" s="67" t="s">
        <v>425</v>
      </c>
      <c r="M60" s="67" t="s">
        <v>426</v>
      </c>
      <c r="N60" s="67" t="s">
        <v>427</v>
      </c>
      <c r="O60" s="67" t="s">
        <v>428</v>
      </c>
      <c r="P60" s="67" t="s">
        <v>429</v>
      </c>
      <c r="Q60" s="67" t="s">
        <v>430</v>
      </c>
      <c r="R60" s="67" t="s">
        <v>431</v>
      </c>
      <c r="S60" s="67" t="s">
        <v>432</v>
      </c>
      <c r="T60" s="67" t="s">
        <v>433</v>
      </c>
      <c r="U60" s="69" t="s">
        <v>924</v>
      </c>
      <c r="V60" s="67" t="s">
        <v>434</v>
      </c>
      <c r="W60" s="67" t="s">
        <v>435</v>
      </c>
      <c r="X60" s="67" t="s">
        <v>436</v>
      </c>
      <c r="Y60" s="67" t="s">
        <v>437</v>
      </c>
      <c r="Z60" s="67"/>
      <c r="AA60" s="67" t="s">
        <v>921</v>
      </c>
      <c r="AB60" s="67" t="s">
        <v>438</v>
      </c>
      <c r="AC60" s="67" t="s">
        <v>439</v>
      </c>
      <c r="AD60" s="67" t="s">
        <v>440</v>
      </c>
      <c r="AE60" s="67" t="s">
        <v>922</v>
      </c>
      <c r="AF60" s="67" t="s">
        <v>441</v>
      </c>
      <c r="AG60" s="67" t="s">
        <v>442</v>
      </c>
      <c r="AH60" s="67" t="s">
        <v>443</v>
      </c>
      <c r="AI60" s="62" t="s">
        <v>444</v>
      </c>
      <c r="AJ60" s="62" t="s">
        <v>487</v>
      </c>
      <c r="AK60" s="62" t="s">
        <v>445</v>
      </c>
      <c r="AL60" s="62" t="s">
        <v>446</v>
      </c>
      <c r="AM60" s="62" t="s">
        <v>447</v>
      </c>
      <c r="AN60" s="62" t="s">
        <v>448</v>
      </c>
      <c r="AO60" s="62" t="s">
        <v>449</v>
      </c>
      <c r="AP60" s="62" t="s">
        <v>450</v>
      </c>
      <c r="AQ60" s="62" t="s">
        <v>451</v>
      </c>
      <c r="AR60" s="62" t="s">
        <v>940</v>
      </c>
      <c r="AT60" s="70" t="s">
        <v>892</v>
      </c>
      <c r="AU60" s="62" t="s">
        <v>925</v>
      </c>
      <c r="AV60" s="62" t="s">
        <v>453</v>
      </c>
      <c r="AW60" s="62" t="s">
        <v>454</v>
      </c>
      <c r="AX60" s="43" t="s">
        <v>894</v>
      </c>
      <c r="AY60" s="43" t="s">
        <v>455</v>
      </c>
      <c r="BA60" s="43"/>
      <c r="BB60" s="68" t="s">
        <v>456</v>
      </c>
      <c r="BC60" s="43" t="s">
        <v>209</v>
      </c>
      <c r="BE60" s="62"/>
      <c r="BG60" s="43" t="s">
        <v>959</v>
      </c>
      <c r="BH60" s="62" t="s">
        <v>985</v>
      </c>
      <c r="BI60" s="43"/>
      <c r="BJ60" s="43"/>
      <c r="BK60" s="43"/>
      <c r="BL60" s="43"/>
      <c r="BM60" s="43"/>
      <c r="BN60" s="26"/>
      <c r="BO60" s="26"/>
      <c r="BP60" s="26"/>
      <c r="BQ60" s="26"/>
      <c r="BR60" s="26"/>
      <c r="BS60" s="26"/>
      <c r="BT60" s="26"/>
    </row>
    <row r="61" spans="1:73" ht="29.25" customHeight="1" x14ac:dyDescent="0.25">
      <c r="A61" s="62" t="s">
        <v>457</v>
      </c>
      <c r="B61" s="62" t="s">
        <v>458</v>
      </c>
      <c r="C61" s="56" t="s">
        <v>537</v>
      </c>
      <c r="D61" s="67" t="s">
        <v>955</v>
      </c>
      <c r="E61" s="67" t="s">
        <v>459</v>
      </c>
      <c r="F61" s="67" t="s">
        <v>460</v>
      </c>
      <c r="G61" s="67" t="s">
        <v>461</v>
      </c>
      <c r="H61" s="67" t="s">
        <v>462</v>
      </c>
      <c r="I61" s="62"/>
      <c r="J61" s="67" t="s">
        <v>463</v>
      </c>
      <c r="K61" s="67" t="s">
        <v>464</v>
      </c>
      <c r="L61" s="67" t="s">
        <v>465</v>
      </c>
      <c r="M61" s="67" t="s">
        <v>466</v>
      </c>
      <c r="N61" s="67" t="s">
        <v>467</v>
      </c>
      <c r="O61" s="67" t="s">
        <v>468</v>
      </c>
      <c r="P61" s="67" t="s">
        <v>469</v>
      </c>
      <c r="Q61" s="44" t="s">
        <v>470</v>
      </c>
      <c r="R61" s="67" t="s">
        <v>471</v>
      </c>
      <c r="S61" s="67" t="s">
        <v>472</v>
      </c>
      <c r="T61" s="67" t="s">
        <v>473</v>
      </c>
      <c r="U61" s="67" t="s">
        <v>474</v>
      </c>
      <c r="V61" s="67" t="s">
        <v>475</v>
      </c>
      <c r="W61" s="67" t="s">
        <v>476</v>
      </c>
      <c r="X61" s="67" t="s">
        <v>477</v>
      </c>
      <c r="Y61" s="67" t="s">
        <v>560</v>
      </c>
      <c r="Z61" s="67"/>
      <c r="AA61" s="67" t="s">
        <v>478</v>
      </c>
      <c r="AB61" s="67" t="s">
        <v>479</v>
      </c>
      <c r="AC61" s="67" t="s">
        <v>480</v>
      </c>
      <c r="AD61" s="67" t="s">
        <v>481</v>
      </c>
      <c r="AE61" s="67" t="s">
        <v>482</v>
      </c>
      <c r="AF61" s="67" t="s">
        <v>483</v>
      </c>
      <c r="AG61" s="67" t="s">
        <v>484</v>
      </c>
      <c r="AH61" s="67" t="s">
        <v>485</v>
      </c>
      <c r="AI61" s="62" t="s">
        <v>486</v>
      </c>
      <c r="AJ61" s="62" t="s">
        <v>529</v>
      </c>
      <c r="AK61" s="62" t="s">
        <v>488</v>
      </c>
      <c r="AL61" s="62" t="s">
        <v>489</v>
      </c>
      <c r="AM61" s="62" t="s">
        <v>490</v>
      </c>
      <c r="AN61" s="62" t="s">
        <v>491</v>
      </c>
      <c r="AO61" s="62" t="s">
        <v>492</v>
      </c>
      <c r="AP61" s="62" t="s">
        <v>493</v>
      </c>
      <c r="AQ61" s="62" t="s">
        <v>494</v>
      </c>
      <c r="AR61" s="62" t="s">
        <v>941</v>
      </c>
      <c r="AT61" s="62"/>
      <c r="AU61" s="62" t="s">
        <v>926</v>
      </c>
      <c r="AV61" s="62" t="s">
        <v>496</v>
      </c>
      <c r="AW61" s="62" t="s">
        <v>497</v>
      </c>
      <c r="AX61" s="43" t="s">
        <v>895</v>
      </c>
      <c r="AY61" s="43" t="s">
        <v>498</v>
      </c>
      <c r="BA61" s="43"/>
      <c r="BB61" s="43"/>
      <c r="BD61" s="43"/>
      <c r="BE61" s="62"/>
      <c r="BG61" s="43" t="s">
        <v>960</v>
      </c>
      <c r="BH61" s="62"/>
      <c r="BI61" s="43"/>
      <c r="BJ61" s="43"/>
      <c r="BK61" s="43"/>
      <c r="BL61" s="43"/>
      <c r="BM61" s="43"/>
      <c r="BN61" s="26"/>
      <c r="BO61" s="26"/>
      <c r="BP61" s="26"/>
      <c r="BQ61" s="26"/>
      <c r="BR61" s="26"/>
      <c r="BS61" s="26"/>
      <c r="BT61" s="26"/>
    </row>
    <row r="62" spans="1:73" ht="29.25" customHeight="1" x14ac:dyDescent="0.25">
      <c r="A62" s="62" t="s">
        <v>499</v>
      </c>
      <c r="B62" s="62" t="s">
        <v>500</v>
      </c>
      <c r="C62" s="56" t="s">
        <v>577</v>
      </c>
      <c r="D62" s="67" t="s">
        <v>501</v>
      </c>
      <c r="E62" s="67" t="s">
        <v>502</v>
      </c>
      <c r="F62" s="67" t="s">
        <v>503</v>
      </c>
      <c r="G62" s="67" t="s">
        <v>504</v>
      </c>
      <c r="H62" s="67" t="s">
        <v>505</v>
      </c>
      <c r="I62" s="62"/>
      <c r="J62" s="67" t="s">
        <v>506</v>
      </c>
      <c r="K62" s="67" t="s">
        <v>507</v>
      </c>
      <c r="L62" s="67" t="s">
        <v>508</v>
      </c>
      <c r="M62" s="67" t="s">
        <v>509</v>
      </c>
      <c r="N62" s="67" t="s">
        <v>510</v>
      </c>
      <c r="O62" s="67" t="s">
        <v>511</v>
      </c>
      <c r="P62" s="67" t="s">
        <v>512</v>
      </c>
      <c r="Q62" s="26"/>
      <c r="R62" s="67" t="s">
        <v>513</v>
      </c>
      <c r="S62" s="67" t="s">
        <v>514</v>
      </c>
      <c r="T62" s="67" t="s">
        <v>515</v>
      </c>
      <c r="U62" s="67" t="s">
        <v>516</v>
      </c>
      <c r="V62" s="67" t="s">
        <v>517</v>
      </c>
      <c r="W62" s="67" t="s">
        <v>518</v>
      </c>
      <c r="X62" s="67" t="s">
        <v>519</v>
      </c>
      <c r="Y62" s="67" t="s">
        <v>974</v>
      </c>
      <c r="Z62" s="67"/>
      <c r="AA62" s="44" t="s">
        <v>520</v>
      </c>
      <c r="AB62" s="67" t="s">
        <v>521</v>
      </c>
      <c r="AC62" s="67" t="s">
        <v>522</v>
      </c>
      <c r="AD62" s="67" t="s">
        <v>523</v>
      </c>
      <c r="AE62" s="67" t="s">
        <v>524</v>
      </c>
      <c r="AF62" s="67" t="s">
        <v>525</v>
      </c>
      <c r="AG62" s="67" t="s">
        <v>526</v>
      </c>
      <c r="AH62" s="67" t="s">
        <v>527</v>
      </c>
      <c r="AI62" s="62" t="s">
        <v>528</v>
      </c>
      <c r="AJ62" s="43" t="s">
        <v>569</v>
      </c>
      <c r="AK62" s="62" t="s">
        <v>530</v>
      </c>
      <c r="AL62" s="62" t="s">
        <v>531</v>
      </c>
      <c r="AM62" s="62" t="s">
        <v>532</v>
      </c>
      <c r="AN62" s="62" t="s">
        <v>533</v>
      </c>
      <c r="AO62" s="62" t="s">
        <v>534</v>
      </c>
      <c r="AP62" s="62" t="s">
        <v>535</v>
      </c>
      <c r="AQ62" s="62" t="s">
        <v>536</v>
      </c>
      <c r="AR62" s="62" t="s">
        <v>942</v>
      </c>
      <c r="AT62" s="62"/>
      <c r="AU62" s="62" t="s">
        <v>927</v>
      </c>
      <c r="AV62" s="62" t="s">
        <v>538</v>
      </c>
      <c r="AW62" s="62" t="s">
        <v>539</v>
      </c>
      <c r="AX62" s="43" t="s">
        <v>896</v>
      </c>
      <c r="AY62" s="43" t="s">
        <v>540</v>
      </c>
      <c r="BA62" s="43"/>
      <c r="BB62" s="43"/>
      <c r="BD62" s="43"/>
      <c r="BE62" s="62"/>
      <c r="BG62" s="43" t="s">
        <v>961</v>
      </c>
      <c r="BH62" s="62"/>
      <c r="BI62" s="43"/>
      <c r="BJ62" s="43"/>
      <c r="BK62" s="43"/>
      <c r="BL62" s="43"/>
      <c r="BM62" s="43"/>
      <c r="BN62" s="26"/>
      <c r="BO62" s="26"/>
      <c r="BP62" s="26"/>
      <c r="BQ62" s="26"/>
      <c r="BR62" s="26"/>
      <c r="BS62" s="26"/>
      <c r="BT62" s="26"/>
    </row>
    <row r="63" spans="1:73" ht="29.25" customHeight="1" x14ac:dyDescent="0.25">
      <c r="A63" s="62" t="s">
        <v>541</v>
      </c>
      <c r="B63" s="62" t="s">
        <v>542</v>
      </c>
      <c r="C63" s="56" t="s">
        <v>615</v>
      </c>
      <c r="D63" s="67" t="s">
        <v>543</v>
      </c>
      <c r="E63" s="67" t="s">
        <v>544</v>
      </c>
      <c r="F63" s="67" t="s">
        <v>545</v>
      </c>
      <c r="G63" s="67" t="s">
        <v>546</v>
      </c>
      <c r="H63" s="67" t="s">
        <v>547</v>
      </c>
      <c r="I63" s="62"/>
      <c r="J63" s="67" t="s">
        <v>548</v>
      </c>
      <c r="K63" s="67" t="s">
        <v>549</v>
      </c>
      <c r="L63" s="67" t="s">
        <v>550</v>
      </c>
      <c r="M63" s="67" t="s">
        <v>551</v>
      </c>
      <c r="N63" s="67" t="s">
        <v>552</v>
      </c>
      <c r="O63" s="67" t="s">
        <v>553</v>
      </c>
      <c r="P63" s="67" t="s">
        <v>554</v>
      </c>
      <c r="Q63" s="26"/>
      <c r="R63" s="67"/>
      <c r="S63" s="26" t="s">
        <v>555</v>
      </c>
      <c r="T63" s="67" t="s">
        <v>975</v>
      </c>
      <c r="U63" s="67" t="s">
        <v>556</v>
      </c>
      <c r="V63" s="67" t="s">
        <v>557</v>
      </c>
      <c r="W63" s="67" t="s">
        <v>558</v>
      </c>
      <c r="X63" s="67" t="s">
        <v>559</v>
      </c>
      <c r="Y63" s="56" t="s">
        <v>984</v>
      </c>
      <c r="Z63" s="67"/>
      <c r="AA63" s="44" t="s">
        <v>561</v>
      </c>
      <c r="AB63" s="67" t="s">
        <v>562</v>
      </c>
      <c r="AC63" s="67" t="s">
        <v>563</v>
      </c>
      <c r="AD63" s="62" t="s">
        <v>979</v>
      </c>
      <c r="AE63" s="67" t="s">
        <v>564</v>
      </c>
      <c r="AF63" s="67" t="s">
        <v>565</v>
      </c>
      <c r="AG63" s="67" t="s">
        <v>566</v>
      </c>
      <c r="AH63" s="67" t="s">
        <v>567</v>
      </c>
      <c r="AI63" s="62" t="s">
        <v>568</v>
      </c>
      <c r="AK63" s="62" t="s">
        <v>570</v>
      </c>
      <c r="AL63" s="62" t="s">
        <v>571</v>
      </c>
      <c r="AM63" s="62" t="s">
        <v>572</v>
      </c>
      <c r="AN63" s="62" t="s">
        <v>573</v>
      </c>
      <c r="AO63" s="62" t="s">
        <v>574</v>
      </c>
      <c r="AP63" s="62" t="s">
        <v>575</v>
      </c>
      <c r="AQ63" s="62" t="s">
        <v>576</v>
      </c>
      <c r="AR63" s="62" t="s">
        <v>943</v>
      </c>
      <c r="AT63" s="62"/>
      <c r="AU63" s="62" t="s">
        <v>928</v>
      </c>
      <c r="AV63" s="62" t="s">
        <v>578</v>
      </c>
      <c r="AW63" s="62" t="s">
        <v>579</v>
      </c>
      <c r="AX63" s="43" t="s">
        <v>897</v>
      </c>
      <c r="AY63" s="43" t="s">
        <v>580</v>
      </c>
      <c r="BA63" s="43"/>
      <c r="BB63" s="43"/>
      <c r="BD63" s="43"/>
      <c r="BE63" s="62"/>
      <c r="BG63" s="43" t="s">
        <v>962</v>
      </c>
      <c r="BH63" s="62"/>
      <c r="BI63" s="43"/>
      <c r="BJ63" s="43"/>
      <c r="BK63" s="43"/>
      <c r="BL63" s="43"/>
      <c r="BM63" s="43"/>
      <c r="BN63" s="26"/>
      <c r="BO63" s="26"/>
      <c r="BP63" s="26"/>
      <c r="BQ63" s="26"/>
      <c r="BR63" s="26"/>
      <c r="BS63" s="26"/>
      <c r="BT63" s="26"/>
    </row>
    <row r="64" spans="1:73" ht="29.25" customHeight="1" x14ac:dyDescent="0.25">
      <c r="A64" s="62" t="s">
        <v>581</v>
      </c>
      <c r="B64" s="62" t="s">
        <v>582</v>
      </c>
      <c r="C64" s="56" t="s">
        <v>647</v>
      </c>
      <c r="D64" s="44" t="s">
        <v>583</v>
      </c>
      <c r="E64" s="44" t="s">
        <v>584</v>
      </c>
      <c r="F64" s="67" t="s">
        <v>585</v>
      </c>
      <c r="G64" s="67" t="s">
        <v>586</v>
      </c>
      <c r="H64" s="67" t="s">
        <v>587</v>
      </c>
      <c r="I64" s="62"/>
      <c r="J64" s="67" t="s">
        <v>588</v>
      </c>
      <c r="K64" s="67" t="s">
        <v>589</v>
      </c>
      <c r="L64" s="67" t="s">
        <v>590</v>
      </c>
      <c r="M64" s="67" t="s">
        <v>591</v>
      </c>
      <c r="N64" s="44" t="s">
        <v>592</v>
      </c>
      <c r="O64" s="67" t="s">
        <v>593</v>
      </c>
      <c r="P64" s="67" t="s">
        <v>594</v>
      </c>
      <c r="Q64" s="26"/>
      <c r="R64" s="67"/>
      <c r="S64" s="26" t="s">
        <v>595</v>
      </c>
      <c r="T64" s="67"/>
      <c r="U64" s="67" t="s">
        <v>596</v>
      </c>
      <c r="V64" s="44" t="s">
        <v>597</v>
      </c>
      <c r="W64" s="67" t="s">
        <v>598</v>
      </c>
      <c r="X64" s="67" t="s">
        <v>599</v>
      </c>
      <c r="Z64" s="67"/>
      <c r="AA64" s="44" t="s">
        <v>600</v>
      </c>
      <c r="AB64" s="67" t="s">
        <v>601</v>
      </c>
      <c r="AC64" s="67" t="s">
        <v>602</v>
      </c>
      <c r="AD64" s="62"/>
      <c r="AE64" s="67" t="s">
        <v>603</v>
      </c>
      <c r="AF64" s="67" t="s">
        <v>604</v>
      </c>
      <c r="AG64" s="67" t="s">
        <v>605</v>
      </c>
      <c r="AH64" s="67" t="s">
        <v>606</v>
      </c>
      <c r="AI64" s="62" t="s">
        <v>607</v>
      </c>
      <c r="AJ64" s="43"/>
      <c r="AK64" s="62" t="s">
        <v>608</v>
      </c>
      <c r="AL64" s="62" t="s">
        <v>609</v>
      </c>
      <c r="AM64" s="62" t="s">
        <v>610</v>
      </c>
      <c r="AN64" s="62" t="s">
        <v>611</v>
      </c>
      <c r="AO64" s="62" t="s">
        <v>612</v>
      </c>
      <c r="AP64" s="62" t="s">
        <v>613</v>
      </c>
      <c r="AQ64" s="62" t="s">
        <v>614</v>
      </c>
      <c r="AR64" s="62" t="s">
        <v>944</v>
      </c>
      <c r="AT64" s="62"/>
      <c r="AU64" s="62" t="s">
        <v>929</v>
      </c>
      <c r="AV64" s="62" t="s">
        <v>616</v>
      </c>
      <c r="AW64" s="62" t="s">
        <v>617</v>
      </c>
      <c r="AX64" s="43" t="s">
        <v>898</v>
      </c>
      <c r="AY64" s="43" t="s">
        <v>618</v>
      </c>
      <c r="AZ64" s="43"/>
      <c r="BA64" s="43"/>
      <c r="BC64" s="43"/>
      <c r="BD64" s="43"/>
      <c r="BE64" s="62"/>
      <c r="BF64" s="43"/>
      <c r="BG64" s="43" t="s">
        <v>963</v>
      </c>
      <c r="BH64" s="62"/>
      <c r="BI64" s="43"/>
      <c r="BJ64" s="43"/>
      <c r="BK64" s="43"/>
      <c r="BL64" s="43"/>
      <c r="BM64" s="26"/>
      <c r="BN64" s="26"/>
      <c r="BO64" s="26"/>
      <c r="BP64" s="26"/>
      <c r="BQ64" s="26"/>
      <c r="BR64" s="26"/>
      <c r="BS64" s="26"/>
    </row>
    <row r="65" spans="1:71" ht="29.25" customHeight="1" x14ac:dyDescent="0.25">
      <c r="A65" s="62" t="s">
        <v>619</v>
      </c>
      <c r="B65" s="62" t="s">
        <v>620</v>
      </c>
      <c r="C65" s="56" t="s">
        <v>675</v>
      </c>
      <c r="D65" s="44" t="s">
        <v>621</v>
      </c>
      <c r="E65" s="26" t="s">
        <v>983</v>
      </c>
      <c r="F65" s="67" t="s">
        <v>622</v>
      </c>
      <c r="G65" s="67" t="s">
        <v>623</v>
      </c>
      <c r="H65" s="62"/>
      <c r="I65" s="62"/>
      <c r="J65" s="26"/>
      <c r="K65" s="67" t="s">
        <v>624</v>
      </c>
      <c r="L65" s="67" t="s">
        <v>625</v>
      </c>
      <c r="M65" s="67" t="s">
        <v>626</v>
      </c>
      <c r="N65" s="26"/>
      <c r="O65" s="67" t="s">
        <v>627</v>
      </c>
      <c r="P65" s="67" t="s">
        <v>628</v>
      </c>
      <c r="Q65" s="26"/>
      <c r="R65" s="67"/>
      <c r="S65" s="26" t="s">
        <v>629</v>
      </c>
      <c r="T65" s="67"/>
      <c r="U65" s="62"/>
      <c r="V65" s="44" t="s">
        <v>630</v>
      </c>
      <c r="W65" s="67" t="s">
        <v>631</v>
      </c>
      <c r="X65" s="67" t="s">
        <v>632</v>
      </c>
      <c r="Z65" s="62"/>
      <c r="AA65" s="44" t="s">
        <v>633</v>
      </c>
      <c r="AB65" s="67" t="s">
        <v>634</v>
      </c>
      <c r="AC65" s="67" t="s">
        <v>635</v>
      </c>
      <c r="AD65" s="62"/>
      <c r="AE65" s="67" t="s">
        <v>636</v>
      </c>
      <c r="AF65" s="62"/>
      <c r="AG65" s="67" t="s">
        <v>637</v>
      </c>
      <c r="AH65" s="67" t="s">
        <v>638</v>
      </c>
      <c r="AI65" s="62" t="s">
        <v>639</v>
      </c>
      <c r="AJ65" s="43"/>
      <c r="AK65" s="62" t="s">
        <v>640</v>
      </c>
      <c r="AL65" s="62" t="s">
        <v>641</v>
      </c>
      <c r="AM65" s="62" t="s">
        <v>642</v>
      </c>
      <c r="AN65" s="62" t="s">
        <v>643</v>
      </c>
      <c r="AO65" s="62" t="s">
        <v>644</v>
      </c>
      <c r="AP65" s="62" t="s">
        <v>645</v>
      </c>
      <c r="AQ65" s="62" t="s">
        <v>646</v>
      </c>
      <c r="AR65" s="62" t="s">
        <v>945</v>
      </c>
      <c r="AT65" s="62"/>
      <c r="AU65" s="62" t="s">
        <v>930</v>
      </c>
      <c r="AV65" s="62" t="s">
        <v>648</v>
      </c>
      <c r="AW65" s="62" t="s">
        <v>649</v>
      </c>
      <c r="AX65" s="43" t="s">
        <v>899</v>
      </c>
      <c r="AY65" s="43" t="s">
        <v>650</v>
      </c>
      <c r="AZ65" s="43"/>
      <c r="BA65" s="43"/>
      <c r="BC65" s="43"/>
      <c r="BD65" s="43"/>
      <c r="BE65" s="62"/>
      <c r="BF65" s="43"/>
      <c r="BG65" s="43" t="s">
        <v>964</v>
      </c>
      <c r="BH65" s="62"/>
      <c r="BI65" s="43"/>
      <c r="BJ65" s="43"/>
      <c r="BK65" s="43"/>
      <c r="BL65" s="43"/>
      <c r="BM65" s="26"/>
      <c r="BN65" s="26"/>
      <c r="BO65" s="26"/>
      <c r="BP65" s="26"/>
      <c r="BQ65" s="26"/>
      <c r="BR65" s="26"/>
      <c r="BS65" s="26"/>
    </row>
    <row r="66" spans="1:71" ht="29.25" customHeight="1" x14ac:dyDescent="0.25">
      <c r="A66" s="26"/>
      <c r="B66" s="62" t="s">
        <v>651</v>
      </c>
      <c r="C66" s="56" t="s">
        <v>702</v>
      </c>
      <c r="D66" s="44" t="s">
        <v>652</v>
      </c>
      <c r="E66" s="26"/>
      <c r="F66" s="67" t="s">
        <v>653</v>
      </c>
      <c r="G66" s="44" t="s">
        <v>654</v>
      </c>
      <c r="H66" s="62"/>
      <c r="I66" s="62"/>
      <c r="J66" s="26"/>
      <c r="K66" s="67" t="s">
        <v>655</v>
      </c>
      <c r="L66" s="67" t="s">
        <v>656</v>
      </c>
      <c r="M66" s="44" t="s">
        <v>657</v>
      </c>
      <c r="N66" s="26"/>
      <c r="O66" s="67" t="s">
        <v>658</v>
      </c>
      <c r="P66" s="67" t="s">
        <v>659</v>
      </c>
      <c r="Q66" s="26"/>
      <c r="R66" s="67"/>
      <c r="S66" s="26" t="s">
        <v>660</v>
      </c>
      <c r="T66" s="67"/>
      <c r="U66" s="62"/>
      <c r="V66" s="44" t="s">
        <v>920</v>
      </c>
      <c r="W66" s="67" t="s">
        <v>661</v>
      </c>
      <c r="X66" s="67"/>
      <c r="Y66" s="26"/>
      <c r="Z66" s="26"/>
      <c r="AA66" s="44" t="s">
        <v>662</v>
      </c>
      <c r="AB66" s="62"/>
      <c r="AC66" s="67" t="s">
        <v>663</v>
      </c>
      <c r="AD66" s="62"/>
      <c r="AE66" s="67" t="s">
        <v>664</v>
      </c>
      <c r="AF66" s="26"/>
      <c r="AG66" s="67" t="s">
        <v>665</v>
      </c>
      <c r="AH66" s="67" t="s">
        <v>666</v>
      </c>
      <c r="AI66" s="62" t="s">
        <v>667</v>
      </c>
      <c r="AJ66" s="43"/>
      <c r="AK66" s="62" t="s">
        <v>668</v>
      </c>
      <c r="AL66" s="62" t="s">
        <v>669</v>
      </c>
      <c r="AM66" s="62" t="s">
        <v>670</v>
      </c>
      <c r="AN66" s="62" t="s">
        <v>671</v>
      </c>
      <c r="AO66" s="62" t="s">
        <v>672</v>
      </c>
      <c r="AP66" s="62" t="s">
        <v>673</v>
      </c>
      <c r="AQ66" s="62" t="s">
        <v>674</v>
      </c>
      <c r="AR66" s="62" t="s">
        <v>946</v>
      </c>
      <c r="AT66" s="62"/>
      <c r="AU66" s="62" t="s">
        <v>931</v>
      </c>
      <c r="AV66" s="62" t="s">
        <v>676</v>
      </c>
      <c r="AW66" s="62" t="s">
        <v>677</v>
      </c>
      <c r="AX66" s="43" t="s">
        <v>900</v>
      </c>
      <c r="AY66" s="43" t="s">
        <v>678</v>
      </c>
      <c r="AZ66" s="43"/>
      <c r="BA66" s="43"/>
      <c r="BC66" s="43"/>
      <c r="BD66" s="43"/>
      <c r="BE66" s="62"/>
      <c r="BF66" s="43"/>
      <c r="BG66" s="43" t="s">
        <v>965</v>
      </c>
      <c r="BH66" s="62"/>
      <c r="BI66" s="43"/>
      <c r="BJ66" s="43"/>
      <c r="BK66" s="43"/>
      <c r="BL66" s="43"/>
      <c r="BM66" s="26"/>
      <c r="BN66" s="26"/>
      <c r="BO66" s="26"/>
      <c r="BP66" s="26"/>
      <c r="BQ66" s="26"/>
      <c r="BR66" s="26"/>
      <c r="BS66" s="26"/>
    </row>
    <row r="67" spans="1:71" ht="29.25" customHeight="1" x14ac:dyDescent="0.25">
      <c r="A67" s="26"/>
      <c r="B67" s="62" t="s">
        <v>679</v>
      </c>
      <c r="C67" s="56" t="s">
        <v>723</v>
      </c>
      <c r="D67" s="44" t="s">
        <v>680</v>
      </c>
      <c r="E67" s="26"/>
      <c r="F67" s="67"/>
      <c r="G67" s="44" t="s">
        <v>681</v>
      </c>
      <c r="H67" s="62"/>
      <c r="I67" s="62"/>
      <c r="J67" s="26"/>
      <c r="K67" s="44" t="s">
        <v>682</v>
      </c>
      <c r="L67" s="67" t="s">
        <v>683</v>
      </c>
      <c r="M67" s="26"/>
      <c r="N67" s="26"/>
      <c r="O67" s="44" t="s">
        <v>684</v>
      </c>
      <c r="P67" s="67" t="s">
        <v>685</v>
      </c>
      <c r="Q67" s="26"/>
      <c r="R67" s="26"/>
      <c r="S67" s="26" t="s">
        <v>686</v>
      </c>
      <c r="T67" s="67"/>
      <c r="U67" s="62"/>
      <c r="V67" s="44" t="s">
        <v>687</v>
      </c>
      <c r="W67" s="44" t="s">
        <v>688</v>
      </c>
      <c r="X67" s="62"/>
      <c r="Y67" s="26"/>
      <c r="Z67" s="26"/>
      <c r="AA67" s="44" t="s">
        <v>689</v>
      </c>
      <c r="AB67" s="26"/>
      <c r="AC67" s="67" t="s">
        <v>690</v>
      </c>
      <c r="AD67" s="62"/>
      <c r="AE67" s="67" t="s">
        <v>691</v>
      </c>
      <c r="AF67" s="26"/>
      <c r="AG67" s="67" t="s">
        <v>692</v>
      </c>
      <c r="AH67" s="67" t="s">
        <v>693</v>
      </c>
      <c r="AI67" s="62" t="s">
        <v>694</v>
      </c>
      <c r="AJ67" s="43"/>
      <c r="AK67" s="62" t="s">
        <v>695</v>
      </c>
      <c r="AL67" s="62" t="s">
        <v>696</v>
      </c>
      <c r="AM67" s="62" t="s">
        <v>697</v>
      </c>
      <c r="AN67" s="62" t="s">
        <v>698</v>
      </c>
      <c r="AO67" s="62" t="s">
        <v>699</v>
      </c>
      <c r="AP67" s="62" t="s">
        <v>700</v>
      </c>
      <c r="AQ67" s="62" t="s">
        <v>701</v>
      </c>
      <c r="AR67" s="62" t="s">
        <v>947</v>
      </c>
      <c r="AT67" s="62"/>
      <c r="AU67" s="62" t="s">
        <v>932</v>
      </c>
      <c r="AV67" s="62" t="s">
        <v>703</v>
      </c>
      <c r="AW67" s="62" t="s">
        <v>704</v>
      </c>
      <c r="AX67" s="43" t="s">
        <v>901</v>
      </c>
      <c r="AY67" s="43" t="s">
        <v>705</v>
      </c>
      <c r="AZ67" s="43"/>
      <c r="BA67" s="43"/>
      <c r="BC67" s="43"/>
      <c r="BD67" s="43"/>
      <c r="BE67" s="62"/>
      <c r="BF67" s="43"/>
      <c r="BG67" s="43" t="s">
        <v>966</v>
      </c>
      <c r="BH67" s="62"/>
      <c r="BI67" s="43"/>
      <c r="BJ67" s="43"/>
      <c r="BK67" s="43"/>
      <c r="BL67" s="43"/>
      <c r="BM67" s="26"/>
      <c r="BN67" s="26"/>
      <c r="BO67" s="26"/>
      <c r="BP67" s="26"/>
      <c r="BQ67" s="26"/>
      <c r="BR67" s="26"/>
      <c r="BS67" s="26"/>
    </row>
    <row r="68" spans="1:71" ht="29.25" customHeight="1" x14ac:dyDescent="0.25">
      <c r="A68" s="26"/>
      <c r="B68" s="62" t="s">
        <v>706</v>
      </c>
      <c r="C68" s="56" t="s">
        <v>742</v>
      </c>
      <c r="D68" s="44" t="s">
        <v>707</v>
      </c>
      <c r="E68" s="26"/>
      <c r="F68" s="67"/>
      <c r="G68" s="44" t="s">
        <v>708</v>
      </c>
      <c r="H68" s="62"/>
      <c r="I68" s="62"/>
      <c r="J68" s="26"/>
      <c r="K68" s="26"/>
      <c r="L68" s="67" t="s">
        <v>709</v>
      </c>
      <c r="M68" s="26"/>
      <c r="N68" s="26"/>
      <c r="O68" s="26"/>
      <c r="P68" s="44" t="s">
        <v>710</v>
      </c>
      <c r="Q68" s="26"/>
      <c r="R68" s="26"/>
      <c r="S68" s="26" t="s">
        <v>711</v>
      </c>
      <c r="T68" s="67"/>
      <c r="U68" s="62"/>
      <c r="V68" s="26"/>
      <c r="W68" s="26"/>
      <c r="X68" s="26"/>
      <c r="Y68" s="26"/>
      <c r="Z68" s="26"/>
      <c r="AA68" s="26"/>
      <c r="AB68" s="26"/>
      <c r="AC68" s="67" t="s">
        <v>712</v>
      </c>
      <c r="AD68" s="62"/>
      <c r="AE68" s="62"/>
      <c r="AF68" s="26"/>
      <c r="AG68" s="67" t="s">
        <v>713</v>
      </c>
      <c r="AH68" s="67" t="s">
        <v>714</v>
      </c>
      <c r="AI68" s="62" t="s">
        <v>715</v>
      </c>
      <c r="AJ68" s="43"/>
      <c r="AK68" s="62" t="s">
        <v>716</v>
      </c>
      <c r="AL68" s="62" t="s">
        <v>717</v>
      </c>
      <c r="AM68" s="62" t="s">
        <v>718</v>
      </c>
      <c r="AN68" s="62" t="s">
        <v>719</v>
      </c>
      <c r="AO68" s="62" t="s">
        <v>720</v>
      </c>
      <c r="AP68" s="62" t="s">
        <v>721</v>
      </c>
      <c r="AQ68" s="62" t="s">
        <v>722</v>
      </c>
      <c r="AR68" s="62" t="s">
        <v>948</v>
      </c>
      <c r="AT68" s="62"/>
      <c r="AU68" s="62" t="s">
        <v>933</v>
      </c>
      <c r="AV68" s="62" t="s">
        <v>724</v>
      </c>
      <c r="AW68" s="62" t="s">
        <v>725</v>
      </c>
      <c r="AX68" s="43" t="s">
        <v>902</v>
      </c>
      <c r="AY68" s="43" t="s">
        <v>726</v>
      </c>
      <c r="AZ68" s="43"/>
      <c r="BA68" s="43"/>
      <c r="BC68" s="43"/>
      <c r="BD68" s="43"/>
      <c r="BE68" s="62"/>
      <c r="BF68" s="43"/>
      <c r="BG68" s="43" t="s">
        <v>967</v>
      </c>
      <c r="BH68" s="62"/>
      <c r="BI68" s="43"/>
      <c r="BJ68" s="43"/>
      <c r="BK68" s="43"/>
      <c r="BL68" s="43"/>
      <c r="BM68" s="26"/>
      <c r="BN68" s="26"/>
      <c r="BO68" s="26"/>
      <c r="BP68" s="26"/>
      <c r="BQ68" s="26"/>
      <c r="BR68" s="26"/>
      <c r="BS68" s="26"/>
    </row>
    <row r="69" spans="1:71" ht="29.25" customHeight="1" x14ac:dyDescent="0.25">
      <c r="A69" s="26"/>
      <c r="B69" s="62" t="s">
        <v>727</v>
      </c>
      <c r="C69" s="56" t="s">
        <v>761</v>
      </c>
      <c r="D69" s="26"/>
      <c r="E69" s="26"/>
      <c r="F69" s="67"/>
      <c r="G69" s="44" t="s">
        <v>728</v>
      </c>
      <c r="H69" s="62"/>
      <c r="I69" s="62"/>
      <c r="J69" s="26"/>
      <c r="K69" s="26"/>
      <c r="L69" s="67" t="s">
        <v>729</v>
      </c>
      <c r="M69" s="26"/>
      <c r="N69" s="26"/>
      <c r="O69" s="26"/>
      <c r="P69" s="26"/>
      <c r="Q69" s="26"/>
      <c r="R69" s="26"/>
      <c r="S69" s="26" t="s">
        <v>730</v>
      </c>
      <c r="T69" s="67"/>
      <c r="U69" s="62"/>
      <c r="V69" s="26"/>
      <c r="W69" s="26"/>
      <c r="X69" s="26"/>
      <c r="Y69" s="26"/>
      <c r="Z69" s="26"/>
      <c r="AA69" s="26"/>
      <c r="AB69" s="26"/>
      <c r="AC69" s="67" t="s">
        <v>731</v>
      </c>
      <c r="AD69" s="62"/>
      <c r="AE69" s="62"/>
      <c r="AF69" s="26"/>
      <c r="AG69" s="67" t="s">
        <v>732</v>
      </c>
      <c r="AH69" s="67" t="s">
        <v>733</v>
      </c>
      <c r="AI69" s="62" t="s">
        <v>734</v>
      </c>
      <c r="AJ69" s="43"/>
      <c r="AK69" s="62" t="s">
        <v>735</v>
      </c>
      <c r="AL69" s="62" t="s">
        <v>736</v>
      </c>
      <c r="AM69" s="62" t="s">
        <v>737</v>
      </c>
      <c r="AN69" s="62" t="s">
        <v>738</v>
      </c>
      <c r="AO69" s="62" t="s">
        <v>739</v>
      </c>
      <c r="AP69" s="62" t="s">
        <v>740</v>
      </c>
      <c r="AQ69" s="62" t="s">
        <v>741</v>
      </c>
      <c r="AR69" s="62" t="s">
        <v>949</v>
      </c>
      <c r="AT69" s="62"/>
      <c r="AU69" s="62" t="s">
        <v>934</v>
      </c>
      <c r="AV69" s="62" t="s">
        <v>743</v>
      </c>
      <c r="AW69" s="62" t="s">
        <v>744</v>
      </c>
      <c r="AX69" s="43" t="s">
        <v>903</v>
      </c>
      <c r="AY69" s="43" t="s">
        <v>745</v>
      </c>
      <c r="AZ69" s="43"/>
      <c r="BA69" s="43"/>
      <c r="BC69" s="43"/>
      <c r="BD69" s="43"/>
      <c r="BE69" s="62"/>
      <c r="BF69" s="43"/>
      <c r="BG69" s="43" t="s">
        <v>968</v>
      </c>
      <c r="BH69" s="62"/>
      <c r="BI69" s="43"/>
      <c r="BJ69" s="43"/>
      <c r="BK69" s="43"/>
      <c r="BL69" s="43"/>
      <c r="BM69" s="26"/>
      <c r="BN69" s="26"/>
      <c r="BO69" s="26"/>
      <c r="BP69" s="26"/>
      <c r="BQ69" s="26"/>
      <c r="BR69" s="26"/>
      <c r="BS69" s="26"/>
    </row>
    <row r="70" spans="1:71" ht="29.25" customHeight="1" x14ac:dyDescent="0.25">
      <c r="A70" s="26"/>
      <c r="B70" s="62" t="s">
        <v>746</v>
      </c>
      <c r="C70" s="56" t="s">
        <v>778</v>
      </c>
      <c r="D70" s="26"/>
      <c r="E70" s="26"/>
      <c r="F70" s="67"/>
      <c r="G70" s="44" t="s">
        <v>747</v>
      </c>
      <c r="H70" s="26"/>
      <c r="I70" s="62"/>
      <c r="J70" s="26"/>
      <c r="K70" s="26"/>
      <c r="L70" s="67" t="s">
        <v>748</v>
      </c>
      <c r="M70" s="26"/>
      <c r="N70" s="26"/>
      <c r="O70" s="26"/>
      <c r="P70" s="26"/>
      <c r="Q70" s="26"/>
      <c r="R70" s="26"/>
      <c r="S70" s="26" t="s">
        <v>749</v>
      </c>
      <c r="T70" s="67"/>
      <c r="U70" s="62"/>
      <c r="V70" s="26"/>
      <c r="W70" s="26"/>
      <c r="X70" s="26"/>
      <c r="Y70" s="26"/>
      <c r="Z70" s="26"/>
      <c r="AA70" s="26"/>
      <c r="AB70" s="26"/>
      <c r="AC70" s="67" t="s">
        <v>750</v>
      </c>
      <c r="AD70" s="62"/>
      <c r="AE70" s="62"/>
      <c r="AF70" s="26"/>
      <c r="AG70" s="51" t="s">
        <v>751</v>
      </c>
      <c r="AH70" s="67" t="s">
        <v>752</v>
      </c>
      <c r="AI70" s="62" t="s">
        <v>753</v>
      </c>
      <c r="AJ70" s="43"/>
      <c r="AK70" s="62" t="s">
        <v>754</v>
      </c>
      <c r="AL70" s="62" t="s">
        <v>755</v>
      </c>
      <c r="AM70" s="62" t="s">
        <v>756</v>
      </c>
      <c r="AN70" s="62" t="s">
        <v>757</v>
      </c>
      <c r="AO70" s="62" t="s">
        <v>758</v>
      </c>
      <c r="AP70" s="62" t="s">
        <v>759</v>
      </c>
      <c r="AQ70" s="62" t="s">
        <v>760</v>
      </c>
      <c r="AR70" s="62" t="s">
        <v>950</v>
      </c>
      <c r="AT70" s="62"/>
      <c r="AU70" s="62" t="s">
        <v>935</v>
      </c>
      <c r="AV70" s="62" t="s">
        <v>762</v>
      </c>
      <c r="AW70" s="62" t="s">
        <v>763</v>
      </c>
      <c r="AX70" s="43" t="s">
        <v>904</v>
      </c>
      <c r="AY70" s="43" t="s">
        <v>764</v>
      </c>
      <c r="AZ70" s="43"/>
      <c r="BA70" s="43"/>
      <c r="BC70" s="43"/>
      <c r="BD70" s="43"/>
      <c r="BE70" s="62"/>
      <c r="BF70" s="43"/>
      <c r="BG70" s="43" t="s">
        <v>969</v>
      </c>
      <c r="BH70" s="62"/>
      <c r="BI70" s="43"/>
      <c r="BJ70" s="43"/>
      <c r="BK70" s="43"/>
      <c r="BL70" s="43"/>
      <c r="BM70" s="26"/>
      <c r="BN70" s="26"/>
      <c r="BO70" s="26"/>
      <c r="BP70" s="26"/>
      <c r="BQ70" s="26"/>
      <c r="BR70" s="26"/>
      <c r="BS70" s="26"/>
    </row>
    <row r="71" spans="1:71" ht="29.25" customHeight="1" x14ac:dyDescent="0.25">
      <c r="A71" s="26"/>
      <c r="B71" s="62" t="s">
        <v>765</v>
      </c>
      <c r="C71" s="56" t="s">
        <v>795</v>
      </c>
      <c r="D71" s="26"/>
      <c r="E71" s="26"/>
      <c r="F71" s="67"/>
      <c r="G71" s="44" t="s">
        <v>766</v>
      </c>
      <c r="H71" s="26"/>
      <c r="I71" s="62"/>
      <c r="J71" s="26"/>
      <c r="K71" s="26"/>
      <c r="L71" s="67" t="s">
        <v>767</v>
      </c>
      <c r="M71" s="26"/>
      <c r="N71" s="26"/>
      <c r="O71" s="26"/>
      <c r="P71" s="26"/>
      <c r="Q71" s="26"/>
      <c r="R71" s="26"/>
      <c r="S71" s="26" t="s">
        <v>768</v>
      </c>
      <c r="T71" s="67"/>
      <c r="U71" s="62"/>
      <c r="V71" s="26"/>
      <c r="W71" s="26"/>
      <c r="X71" s="26"/>
      <c r="Y71" s="26"/>
      <c r="Z71" s="26"/>
      <c r="AA71" s="26"/>
      <c r="AB71" s="26"/>
      <c r="AC71" s="62"/>
      <c r="AD71" s="62"/>
      <c r="AE71" s="62"/>
      <c r="AF71" s="26"/>
      <c r="AG71" s="43"/>
      <c r="AH71" s="67" t="s">
        <v>769</v>
      </c>
      <c r="AI71" s="62" t="s">
        <v>770</v>
      </c>
      <c r="AJ71" s="43"/>
      <c r="AK71" s="62" t="s">
        <v>771</v>
      </c>
      <c r="AL71" s="62" t="s">
        <v>772</v>
      </c>
      <c r="AM71" s="62" t="s">
        <v>773</v>
      </c>
      <c r="AN71" s="62" t="s">
        <v>774</v>
      </c>
      <c r="AO71" s="62" t="s">
        <v>775</v>
      </c>
      <c r="AP71" s="62" t="s">
        <v>776</v>
      </c>
      <c r="AQ71" s="62" t="s">
        <v>777</v>
      </c>
      <c r="AR71" s="62" t="s">
        <v>951</v>
      </c>
      <c r="AT71" s="62"/>
      <c r="AU71" s="62" t="s">
        <v>936</v>
      </c>
      <c r="AV71" s="62" t="s">
        <v>779</v>
      </c>
      <c r="AW71" s="62" t="s">
        <v>780</v>
      </c>
      <c r="AX71" s="43" t="s">
        <v>905</v>
      </c>
      <c r="AY71" s="43" t="s">
        <v>781</v>
      </c>
      <c r="AZ71" s="43"/>
      <c r="BA71" s="43"/>
      <c r="BC71" s="43"/>
      <c r="BD71" s="43"/>
      <c r="BE71" s="62"/>
      <c r="BF71" s="43"/>
      <c r="BG71" s="43" t="s">
        <v>970</v>
      </c>
      <c r="BH71" s="62"/>
      <c r="BI71" s="43"/>
      <c r="BJ71" s="43"/>
      <c r="BK71" s="43"/>
      <c r="BL71" s="43"/>
      <c r="BM71" s="26"/>
      <c r="BN71" s="26"/>
      <c r="BO71" s="26"/>
      <c r="BP71" s="26"/>
      <c r="BQ71" s="26"/>
      <c r="BR71" s="26"/>
      <c r="BS71" s="26"/>
    </row>
    <row r="72" spans="1:71" ht="29.25" customHeight="1" x14ac:dyDescent="0.25">
      <c r="A72" s="26"/>
      <c r="B72" s="62" t="s">
        <v>782</v>
      </c>
      <c r="C72" s="56" t="s">
        <v>811</v>
      </c>
      <c r="D72" s="26"/>
      <c r="E72" s="26"/>
      <c r="F72" s="62"/>
      <c r="G72" s="44" t="s">
        <v>783</v>
      </c>
      <c r="H72" s="26"/>
      <c r="I72" s="62"/>
      <c r="J72" s="26"/>
      <c r="K72" s="26"/>
      <c r="L72" s="67" t="s">
        <v>784</v>
      </c>
      <c r="M72" s="26"/>
      <c r="N72" s="26"/>
      <c r="O72" s="26"/>
      <c r="P72" s="26"/>
      <c r="Q72" s="26"/>
      <c r="R72" s="26"/>
      <c r="S72" s="26" t="s">
        <v>785</v>
      </c>
      <c r="T72" s="26"/>
      <c r="U72" s="62"/>
      <c r="V72" s="26"/>
      <c r="W72" s="26"/>
      <c r="X72" s="26"/>
      <c r="Y72" s="26"/>
      <c r="Z72" s="26"/>
      <c r="AA72" s="26"/>
      <c r="AB72" s="26"/>
      <c r="AC72" s="62"/>
      <c r="AD72" s="62"/>
      <c r="AE72" s="62"/>
      <c r="AF72" s="26"/>
      <c r="AG72" s="43"/>
      <c r="AH72" s="67" t="s">
        <v>786</v>
      </c>
      <c r="AI72" s="62" t="s">
        <v>787</v>
      </c>
      <c r="AJ72" s="43"/>
      <c r="AK72" s="62" t="s">
        <v>788</v>
      </c>
      <c r="AL72" s="62" t="s">
        <v>789</v>
      </c>
      <c r="AM72" s="62" t="s">
        <v>790</v>
      </c>
      <c r="AN72" s="62" t="s">
        <v>791</v>
      </c>
      <c r="AO72" s="62" t="s">
        <v>792</v>
      </c>
      <c r="AP72" s="62" t="s">
        <v>793</v>
      </c>
      <c r="AQ72" s="62" t="s">
        <v>794</v>
      </c>
      <c r="AR72" s="62" t="s">
        <v>952</v>
      </c>
      <c r="AT72" s="62"/>
      <c r="AU72" s="62" t="s">
        <v>937</v>
      </c>
      <c r="AV72" s="62" t="s">
        <v>796</v>
      </c>
      <c r="AW72" s="62" t="s">
        <v>797</v>
      </c>
      <c r="AX72" s="43" t="s">
        <v>906</v>
      </c>
      <c r="AY72" s="43" t="s">
        <v>798</v>
      </c>
      <c r="AZ72" s="43"/>
      <c r="BA72" s="43"/>
      <c r="BC72" s="43"/>
      <c r="BD72" s="43"/>
      <c r="BE72" s="62"/>
      <c r="BF72" s="43"/>
      <c r="BG72" s="43" t="s">
        <v>971</v>
      </c>
      <c r="BH72" s="62"/>
      <c r="BI72" s="43"/>
      <c r="BJ72" s="43"/>
      <c r="BK72" s="43"/>
      <c r="BL72" s="43"/>
      <c r="BM72" s="26"/>
      <c r="BN72" s="26"/>
      <c r="BO72" s="26"/>
      <c r="BP72" s="26"/>
      <c r="BQ72" s="26"/>
      <c r="BR72" s="26"/>
      <c r="BS72" s="26"/>
    </row>
    <row r="73" spans="1:71" ht="29.25" customHeight="1" x14ac:dyDescent="0.25">
      <c r="A73" s="26"/>
      <c r="B73" s="62" t="s">
        <v>799</v>
      </c>
      <c r="C73" s="56" t="s">
        <v>826</v>
      </c>
      <c r="D73" s="26"/>
      <c r="E73" s="26"/>
      <c r="F73" s="62"/>
      <c r="G73" s="44" t="s">
        <v>800</v>
      </c>
      <c r="H73" s="26"/>
      <c r="I73" s="62"/>
      <c r="J73" s="26"/>
      <c r="K73" s="26"/>
      <c r="L73" s="67" t="s">
        <v>801</v>
      </c>
      <c r="M73" s="26"/>
      <c r="N73" s="26"/>
      <c r="O73" s="26"/>
      <c r="P73" s="26"/>
      <c r="Q73" s="26"/>
      <c r="R73" s="26"/>
      <c r="S73" s="26"/>
      <c r="T73" s="26"/>
      <c r="U73" s="26"/>
      <c r="V73" s="26"/>
      <c r="W73" s="26"/>
      <c r="X73" s="26"/>
      <c r="Y73" s="26"/>
      <c r="Z73" s="26"/>
      <c r="AA73" s="26"/>
      <c r="AB73" s="62"/>
      <c r="AC73" s="62"/>
      <c r="AD73" s="62"/>
      <c r="AE73" s="62"/>
      <c r="AF73" s="26"/>
      <c r="AG73" s="43"/>
      <c r="AH73" s="67" t="s">
        <v>802</v>
      </c>
      <c r="AI73" s="62" t="s">
        <v>803</v>
      </c>
      <c r="AJ73" s="43"/>
      <c r="AK73" s="62" t="s">
        <v>804</v>
      </c>
      <c r="AL73" s="62" t="s">
        <v>805</v>
      </c>
      <c r="AM73" s="62" t="s">
        <v>806</v>
      </c>
      <c r="AN73" s="62" t="s">
        <v>807</v>
      </c>
      <c r="AO73" s="62" t="s">
        <v>808</v>
      </c>
      <c r="AP73" s="62" t="s">
        <v>809</v>
      </c>
      <c r="AQ73" s="62" t="s">
        <v>810</v>
      </c>
      <c r="AR73" s="62" t="s">
        <v>953</v>
      </c>
      <c r="AT73" s="62"/>
      <c r="AU73" s="62" t="s">
        <v>938</v>
      </c>
      <c r="AV73" s="62" t="s">
        <v>812</v>
      </c>
      <c r="AW73" s="62" t="s">
        <v>813</v>
      </c>
      <c r="AX73" s="43" t="s">
        <v>907</v>
      </c>
      <c r="AY73" s="43" t="s">
        <v>814</v>
      </c>
      <c r="AZ73" s="43"/>
      <c r="BA73" s="43"/>
      <c r="BC73" s="43"/>
      <c r="BD73" s="43"/>
      <c r="BF73" s="43"/>
      <c r="BG73" s="43" t="s">
        <v>972</v>
      </c>
      <c r="BH73" s="62"/>
      <c r="BI73" s="43"/>
      <c r="BJ73" s="43"/>
      <c r="BK73" s="43"/>
      <c r="BL73" s="43"/>
      <c r="BM73" s="26"/>
      <c r="BN73" s="26"/>
      <c r="BO73" s="26"/>
      <c r="BP73" s="26"/>
      <c r="BQ73" s="26"/>
      <c r="BR73" s="26"/>
      <c r="BS73" s="26"/>
    </row>
    <row r="74" spans="1:71" ht="29.25" customHeight="1" x14ac:dyDescent="0.25">
      <c r="A74" s="26"/>
      <c r="B74" s="62" t="s">
        <v>815</v>
      </c>
      <c r="C74" s="56" t="s">
        <v>831</v>
      </c>
      <c r="D74" s="26"/>
      <c r="E74" s="26"/>
      <c r="F74" s="62"/>
      <c r="G74" s="26"/>
      <c r="H74" s="26"/>
      <c r="I74" s="62"/>
      <c r="J74" s="26"/>
      <c r="K74" s="26"/>
      <c r="L74" s="67" t="s">
        <v>816</v>
      </c>
      <c r="M74" s="26"/>
      <c r="N74" s="26"/>
      <c r="O74" s="26"/>
      <c r="P74" s="26"/>
      <c r="Q74" s="26"/>
      <c r="R74" s="26"/>
      <c r="S74" s="26"/>
      <c r="T74" s="26"/>
      <c r="U74" s="26"/>
      <c r="V74" s="26"/>
      <c r="W74" s="26"/>
      <c r="X74" s="26"/>
      <c r="Y74" s="26"/>
      <c r="Z74" s="26"/>
      <c r="AA74" s="26"/>
      <c r="AB74" s="62"/>
      <c r="AC74" s="62"/>
      <c r="AD74" s="62"/>
      <c r="AE74" s="62"/>
      <c r="AF74" s="26"/>
      <c r="AG74" s="43"/>
      <c r="AH74" s="43" t="s">
        <v>817</v>
      </c>
      <c r="AI74" s="43" t="s">
        <v>818</v>
      </c>
      <c r="AJ74" s="43"/>
      <c r="AK74" s="43" t="s">
        <v>819</v>
      </c>
      <c r="AL74" s="43" t="s">
        <v>820</v>
      </c>
      <c r="AM74" s="43" t="s">
        <v>821</v>
      </c>
      <c r="AN74" s="43" t="s">
        <v>822</v>
      </c>
      <c r="AO74" s="43" t="s">
        <v>823</v>
      </c>
      <c r="AP74" s="43" t="s">
        <v>824</v>
      </c>
      <c r="AQ74" s="43" t="s">
        <v>825</v>
      </c>
      <c r="AR74" s="43" t="s">
        <v>954</v>
      </c>
      <c r="AS74" s="43"/>
      <c r="AT74" s="62"/>
      <c r="AU74" s="43" t="s">
        <v>939</v>
      </c>
      <c r="AV74" s="43" t="s">
        <v>827</v>
      </c>
      <c r="AW74" s="43" t="s">
        <v>828</v>
      </c>
      <c r="AX74" s="43" t="s">
        <v>908</v>
      </c>
      <c r="AY74" s="43" t="s">
        <v>829</v>
      </c>
      <c r="AZ74" s="43"/>
      <c r="BA74" s="43"/>
      <c r="BC74" s="43"/>
      <c r="BD74" s="43"/>
      <c r="BF74" s="43"/>
      <c r="BG74" s="43" t="s">
        <v>973</v>
      </c>
      <c r="BH74" s="62"/>
      <c r="BI74" s="43"/>
      <c r="BJ74" s="43"/>
      <c r="BK74" s="43"/>
      <c r="BL74" s="43"/>
      <c r="BM74" s="26"/>
      <c r="BN74" s="26"/>
      <c r="BO74" s="26"/>
      <c r="BP74" s="26"/>
      <c r="BQ74" s="26"/>
      <c r="BR74" s="26"/>
      <c r="BS74" s="26"/>
    </row>
    <row r="75" spans="1:71" ht="29.25" customHeight="1" x14ac:dyDescent="0.25">
      <c r="A75" s="26"/>
      <c r="B75" s="62" t="s">
        <v>830</v>
      </c>
      <c r="C75" s="56" t="s">
        <v>833</v>
      </c>
      <c r="D75" s="26"/>
      <c r="E75" s="26"/>
      <c r="F75" s="62"/>
      <c r="G75" s="26"/>
      <c r="H75" s="26"/>
      <c r="I75" s="62"/>
      <c r="J75" s="26"/>
      <c r="K75" s="26"/>
      <c r="L75" s="62"/>
      <c r="M75" s="26"/>
      <c r="N75" s="26"/>
      <c r="O75" s="26"/>
      <c r="P75" s="26"/>
      <c r="Q75" s="26"/>
      <c r="R75" s="26"/>
      <c r="S75" s="26"/>
      <c r="T75" s="26"/>
      <c r="U75" s="26"/>
      <c r="V75" s="26"/>
      <c r="W75" s="26"/>
      <c r="X75" s="26"/>
      <c r="Y75" s="26"/>
      <c r="Z75" s="26"/>
      <c r="AA75" s="26"/>
      <c r="AB75" s="62"/>
      <c r="AC75" s="62"/>
      <c r="AD75" s="62"/>
      <c r="AE75" s="62"/>
      <c r="AF75" s="26"/>
      <c r="AG75" s="43"/>
      <c r="AH75" s="43"/>
      <c r="AI75" s="43"/>
      <c r="AJ75" s="43"/>
      <c r="AK75" s="43"/>
      <c r="AL75" s="43"/>
      <c r="AM75" s="43"/>
      <c r="AN75" s="43"/>
      <c r="AO75" s="43"/>
      <c r="AP75" s="43"/>
      <c r="AQ75" s="43"/>
      <c r="AR75" s="43"/>
      <c r="AS75" s="43"/>
      <c r="AT75" s="62"/>
      <c r="AU75" s="43"/>
      <c r="AV75" s="43"/>
      <c r="AW75" s="43"/>
      <c r="AX75" s="43"/>
      <c r="AY75" s="43"/>
      <c r="AZ75" s="43"/>
      <c r="BA75" s="43"/>
      <c r="BC75" s="43"/>
      <c r="BD75" s="43"/>
      <c r="BF75" s="43"/>
      <c r="BG75" s="43"/>
      <c r="BH75" s="62"/>
      <c r="BI75" s="43"/>
      <c r="BJ75" s="43"/>
      <c r="BK75" s="43"/>
      <c r="BL75" s="43"/>
      <c r="BM75" s="26"/>
      <c r="BN75" s="26"/>
      <c r="BO75" s="26"/>
      <c r="BP75" s="26"/>
      <c r="BQ75" s="26"/>
      <c r="BR75" s="26"/>
      <c r="BS75" s="26"/>
    </row>
    <row r="76" spans="1:71" ht="29.25" customHeight="1" x14ac:dyDescent="0.25">
      <c r="A76" s="26"/>
      <c r="B76" s="62" t="s">
        <v>832</v>
      </c>
      <c r="C76" s="56" t="s">
        <v>835</v>
      </c>
      <c r="D76" s="26"/>
      <c r="E76" s="26"/>
      <c r="F76" s="62"/>
      <c r="G76" s="26"/>
      <c r="H76" s="26"/>
      <c r="I76" s="62"/>
      <c r="J76" s="26"/>
      <c r="K76" s="26"/>
      <c r="L76" s="62"/>
      <c r="M76" s="26"/>
      <c r="N76" s="26"/>
      <c r="O76" s="26"/>
      <c r="P76" s="26"/>
      <c r="Q76" s="26"/>
      <c r="R76" s="26"/>
      <c r="S76" s="26"/>
      <c r="T76" s="26"/>
      <c r="U76" s="26"/>
      <c r="V76" s="26"/>
      <c r="W76" s="26"/>
      <c r="X76" s="26"/>
      <c r="Y76" s="26"/>
      <c r="Z76" s="26"/>
      <c r="AA76" s="26"/>
      <c r="AB76" s="62"/>
      <c r="AC76" s="62"/>
      <c r="AD76" s="62"/>
      <c r="AE76" s="62"/>
      <c r="AF76" s="26"/>
      <c r="AG76" s="43"/>
      <c r="AH76" s="43"/>
      <c r="AI76" s="43"/>
      <c r="AJ76" s="43"/>
      <c r="AK76" s="43"/>
      <c r="AL76" s="43"/>
      <c r="AM76" s="43"/>
      <c r="AN76" s="43"/>
      <c r="AO76" s="43"/>
      <c r="AP76" s="43"/>
      <c r="AQ76" s="43"/>
      <c r="AR76" s="43"/>
      <c r="AS76" s="43"/>
      <c r="AT76" s="62"/>
      <c r="AU76" s="43"/>
      <c r="AV76" s="43"/>
      <c r="AW76" s="43"/>
      <c r="AX76" s="43"/>
      <c r="AY76" s="43"/>
      <c r="AZ76" s="43"/>
      <c r="BA76" s="43"/>
      <c r="BC76" s="43"/>
      <c r="BD76" s="43"/>
      <c r="BF76" s="43"/>
      <c r="BG76" s="43"/>
      <c r="BH76" s="62"/>
      <c r="BI76" s="43"/>
      <c r="BJ76" s="43"/>
      <c r="BK76" s="43"/>
      <c r="BL76" s="43"/>
      <c r="BM76" s="26"/>
      <c r="BN76" s="26"/>
      <c r="BO76" s="26"/>
      <c r="BP76" s="26"/>
      <c r="BQ76" s="26"/>
      <c r="BR76" s="26"/>
      <c r="BS76" s="26"/>
    </row>
    <row r="77" spans="1:71" ht="29.25" customHeight="1" x14ac:dyDescent="0.25">
      <c r="A77" s="26"/>
      <c r="B77" s="62" t="s">
        <v>834</v>
      </c>
      <c r="C77" s="56" t="s">
        <v>837</v>
      </c>
      <c r="D77" s="26"/>
      <c r="E77" s="26"/>
      <c r="F77" s="62"/>
      <c r="G77" s="26"/>
      <c r="H77" s="26"/>
      <c r="I77" s="62"/>
      <c r="J77" s="26"/>
      <c r="K77" s="26"/>
      <c r="L77" s="62"/>
      <c r="M77" s="26"/>
      <c r="N77" s="26"/>
      <c r="O77" s="26"/>
      <c r="P77" s="26"/>
      <c r="Q77" s="26"/>
      <c r="R77" s="26"/>
      <c r="S77" s="26"/>
      <c r="T77" s="26"/>
      <c r="U77" s="26"/>
      <c r="V77" s="26"/>
      <c r="W77" s="26"/>
      <c r="X77" s="26"/>
      <c r="Y77" s="26"/>
      <c r="Z77" s="26"/>
      <c r="AA77" s="26"/>
      <c r="AB77" s="62"/>
      <c r="AC77" s="62"/>
      <c r="AD77" s="62"/>
      <c r="AE77" s="62"/>
      <c r="AF77" s="26"/>
      <c r="AG77" s="43"/>
      <c r="AH77" s="43"/>
      <c r="AI77" s="43"/>
      <c r="AJ77" s="43"/>
      <c r="AK77" s="43"/>
      <c r="AL77" s="43"/>
      <c r="AM77" s="43"/>
      <c r="AN77" s="43"/>
      <c r="AO77" s="43"/>
      <c r="AP77" s="43"/>
      <c r="AQ77" s="43"/>
      <c r="AR77" s="43"/>
      <c r="AS77" s="43"/>
      <c r="AT77" s="62"/>
      <c r="AU77" s="43"/>
      <c r="AV77" s="43"/>
      <c r="AW77" s="43"/>
      <c r="AX77" s="43"/>
      <c r="AY77" s="43"/>
      <c r="AZ77" s="43"/>
      <c r="BA77" s="43"/>
      <c r="BC77" s="43"/>
      <c r="BD77" s="43"/>
      <c r="BF77" s="43"/>
      <c r="BG77" s="43"/>
      <c r="BH77" s="62"/>
      <c r="BI77" s="43"/>
      <c r="BJ77" s="43"/>
      <c r="BK77" s="43"/>
      <c r="BL77" s="43"/>
      <c r="BM77" s="26"/>
      <c r="BN77" s="26"/>
      <c r="BO77" s="26"/>
      <c r="BP77" s="26"/>
      <c r="BQ77" s="26"/>
      <c r="BR77" s="26"/>
      <c r="BS77" s="26"/>
    </row>
    <row r="78" spans="1:71" ht="29.25" customHeight="1" x14ac:dyDescent="0.25">
      <c r="A78" s="26"/>
      <c r="B78" s="62" t="s">
        <v>836</v>
      </c>
      <c r="C78" s="56" t="s">
        <v>839</v>
      </c>
      <c r="D78" s="26"/>
      <c r="E78" s="26"/>
      <c r="F78" s="62"/>
      <c r="G78" s="26"/>
      <c r="H78" s="26"/>
      <c r="I78" s="62"/>
      <c r="J78" s="26"/>
      <c r="K78" s="26"/>
      <c r="L78" s="62"/>
      <c r="M78" s="26"/>
      <c r="N78" s="26"/>
      <c r="O78" s="26"/>
      <c r="P78" s="26"/>
      <c r="Q78" s="26"/>
      <c r="R78" s="26"/>
      <c r="S78" s="26"/>
      <c r="T78" s="26"/>
      <c r="U78" s="26"/>
      <c r="V78" s="26"/>
      <c r="W78" s="26"/>
      <c r="X78" s="26"/>
      <c r="Y78" s="26"/>
      <c r="Z78" s="26"/>
      <c r="AA78" s="26"/>
      <c r="AB78" s="62"/>
      <c r="AC78" s="62"/>
      <c r="AD78" s="62"/>
      <c r="AE78" s="62"/>
      <c r="AF78" s="26"/>
      <c r="AG78" s="43"/>
      <c r="AH78" s="43"/>
      <c r="AI78" s="43"/>
      <c r="AJ78" s="43"/>
      <c r="AK78" s="43"/>
      <c r="AL78" s="43"/>
      <c r="AM78" s="43"/>
      <c r="AN78" s="43"/>
      <c r="AO78" s="43"/>
      <c r="AP78" s="43"/>
      <c r="AQ78" s="43"/>
      <c r="AR78" s="43"/>
      <c r="AS78" s="43"/>
      <c r="AT78" s="62"/>
      <c r="AU78" s="43"/>
      <c r="AV78" s="43"/>
      <c r="AW78" s="43"/>
      <c r="AX78" s="43"/>
      <c r="AY78" s="43"/>
      <c r="AZ78" s="43"/>
      <c r="BA78" s="43"/>
      <c r="BC78" s="43"/>
      <c r="BD78" s="43"/>
      <c r="BF78" s="43"/>
      <c r="BG78" s="43"/>
      <c r="BH78" s="62"/>
      <c r="BI78" s="43"/>
      <c r="BJ78" s="43"/>
      <c r="BK78" s="43"/>
      <c r="BL78" s="43"/>
      <c r="BM78" s="26"/>
      <c r="BN78" s="26"/>
      <c r="BO78" s="26"/>
      <c r="BP78" s="26"/>
      <c r="BQ78" s="26"/>
      <c r="BR78" s="26"/>
      <c r="BS78" s="26"/>
    </row>
    <row r="79" spans="1:71" ht="29.25" customHeight="1" x14ac:dyDescent="0.25">
      <c r="A79" s="26" t="str">
        <f>UPPER(A66)</f>
        <v/>
      </c>
      <c r="B79" s="62" t="s">
        <v>838</v>
      </c>
      <c r="C79" s="56" t="s">
        <v>841</v>
      </c>
      <c r="D79" s="26"/>
      <c r="E79" s="26"/>
      <c r="F79" s="62"/>
      <c r="G79" s="26"/>
      <c r="H79" s="26"/>
      <c r="I79" s="62"/>
      <c r="J79" s="26"/>
      <c r="K79" s="26"/>
      <c r="L79" s="62"/>
      <c r="M79" s="26"/>
      <c r="N79" s="26"/>
      <c r="O79" s="26"/>
      <c r="P79" s="26"/>
      <c r="Q79" s="26"/>
      <c r="R79" s="26"/>
      <c r="S79" s="26"/>
      <c r="T79" s="26"/>
      <c r="U79" s="26"/>
      <c r="V79" s="26"/>
      <c r="W79" s="26"/>
      <c r="X79" s="26"/>
      <c r="Y79" s="26"/>
      <c r="Z79" s="26"/>
      <c r="AA79" s="26"/>
      <c r="AB79" s="62"/>
      <c r="AC79" s="62"/>
      <c r="AD79" s="62"/>
      <c r="AE79" s="26"/>
      <c r="AF79" s="26"/>
      <c r="AG79" s="43"/>
      <c r="AH79" s="43"/>
      <c r="AI79" s="43"/>
      <c r="AJ79" s="43"/>
      <c r="AK79" s="43"/>
      <c r="AL79" s="43"/>
      <c r="AM79" s="43"/>
      <c r="AN79" s="43"/>
      <c r="AO79" s="43"/>
      <c r="AP79" s="43"/>
      <c r="AQ79" s="43"/>
      <c r="AR79" s="43"/>
      <c r="AS79" s="43"/>
      <c r="AT79" s="62"/>
      <c r="AU79" s="43"/>
      <c r="AV79" s="43"/>
      <c r="AW79" s="43"/>
      <c r="AX79" s="43"/>
      <c r="AY79" s="43"/>
      <c r="AZ79" s="43"/>
      <c r="BA79" s="43"/>
      <c r="BC79" s="43"/>
      <c r="BD79" s="43"/>
      <c r="BF79" s="43"/>
      <c r="BG79" s="43"/>
      <c r="BH79" s="62"/>
      <c r="BI79" s="43"/>
      <c r="BJ79" s="43"/>
      <c r="BK79" s="43"/>
      <c r="BL79" s="43"/>
      <c r="BM79" s="26"/>
      <c r="BN79" s="26"/>
      <c r="BO79" s="26"/>
      <c r="BP79" s="26"/>
      <c r="BQ79" s="26"/>
      <c r="BR79" s="26"/>
      <c r="BS79" s="26"/>
    </row>
    <row r="80" spans="1:71" ht="29.25" customHeight="1" x14ac:dyDescent="0.25">
      <c r="A80" s="26" t="str">
        <f>UPPER(A67)</f>
        <v/>
      </c>
      <c r="B80" s="62" t="s">
        <v>840</v>
      </c>
      <c r="C80" s="56" t="s">
        <v>843</v>
      </c>
      <c r="D80" s="26"/>
      <c r="E80" s="26"/>
      <c r="F80" s="62"/>
      <c r="G80" s="26"/>
      <c r="I80" s="62"/>
      <c r="J80" s="26"/>
      <c r="K80" s="26"/>
      <c r="L80" s="26"/>
      <c r="M80" s="26"/>
      <c r="N80" s="26"/>
      <c r="O80" s="26"/>
      <c r="P80" s="26"/>
      <c r="Q80" s="26"/>
      <c r="R80" s="26"/>
      <c r="S80" s="26"/>
      <c r="T80" s="26"/>
      <c r="U80" s="26"/>
      <c r="V80" s="26"/>
      <c r="W80" s="26"/>
      <c r="X80" s="26"/>
      <c r="Y80" s="26"/>
      <c r="Z80" s="26"/>
      <c r="AA80" s="26"/>
      <c r="AB80" s="26"/>
      <c r="AC80" s="26"/>
      <c r="AD80" s="62"/>
      <c r="AE80" s="26"/>
      <c r="AF80" s="26"/>
      <c r="AG80" s="26"/>
      <c r="AH80" s="43"/>
      <c r="AI80" s="43"/>
      <c r="AJ80" s="43"/>
      <c r="AK80" s="43"/>
      <c r="AL80" s="43"/>
      <c r="AM80" s="43"/>
      <c r="AN80" s="43"/>
      <c r="AO80" s="43"/>
      <c r="AP80" s="43"/>
      <c r="AQ80" s="43"/>
      <c r="AR80" s="43"/>
      <c r="AS80" s="43"/>
      <c r="AT80" s="62"/>
      <c r="AU80" s="43"/>
      <c r="AV80" s="43"/>
      <c r="AW80" s="43"/>
      <c r="AX80" s="43"/>
      <c r="AY80" s="43"/>
      <c r="AZ80" s="43"/>
      <c r="BA80" s="43"/>
      <c r="BC80" s="43"/>
      <c r="BD80" s="43"/>
      <c r="BF80" s="43"/>
      <c r="BG80" s="43"/>
      <c r="BH80" s="62"/>
      <c r="BI80" s="43"/>
      <c r="BJ80" s="43"/>
      <c r="BK80" s="43"/>
      <c r="BL80" s="43"/>
      <c r="BM80" s="26"/>
      <c r="BN80" s="26"/>
      <c r="BO80" s="26"/>
      <c r="BP80" s="26"/>
      <c r="BQ80" s="26"/>
      <c r="BR80" s="26"/>
      <c r="BS80" s="26"/>
    </row>
    <row r="81" spans="1:71" ht="29.25" customHeight="1" x14ac:dyDescent="0.25">
      <c r="A81" s="26" t="str">
        <f>UPPER(A68)</f>
        <v/>
      </c>
      <c r="B81" s="62" t="s">
        <v>842</v>
      </c>
      <c r="C81" s="56" t="s">
        <v>845</v>
      </c>
      <c r="D81" s="26"/>
      <c r="E81" s="26"/>
      <c r="F81" s="62"/>
      <c r="G81" s="26"/>
      <c r="I81" s="62"/>
      <c r="J81" s="26"/>
      <c r="K81" s="26"/>
      <c r="L81" s="26"/>
      <c r="M81" s="26"/>
      <c r="N81" s="26"/>
      <c r="O81" s="26"/>
      <c r="P81" s="26"/>
      <c r="Q81" s="26"/>
      <c r="R81" s="26"/>
      <c r="S81" s="26"/>
      <c r="T81" s="26"/>
      <c r="U81" s="26"/>
      <c r="V81" s="26"/>
      <c r="W81" s="26"/>
      <c r="X81" s="26"/>
      <c r="Y81" s="26"/>
      <c r="Z81" s="26"/>
      <c r="AA81" s="26"/>
      <c r="AB81" s="26"/>
      <c r="AC81" s="26"/>
      <c r="AD81" s="62"/>
      <c r="AE81" s="26"/>
      <c r="AF81" s="26"/>
      <c r="AG81" s="26"/>
      <c r="AH81" s="43"/>
      <c r="AI81" s="43"/>
      <c r="AJ81" s="43"/>
      <c r="AK81" s="43"/>
      <c r="AL81" s="43"/>
      <c r="AM81" s="43"/>
      <c r="AN81" s="43"/>
      <c r="AO81" s="43"/>
      <c r="AP81" s="43"/>
      <c r="AQ81" s="43"/>
      <c r="AR81" s="43"/>
      <c r="AS81" s="43"/>
      <c r="AT81" s="62"/>
      <c r="AU81" s="43"/>
      <c r="AV81" s="43"/>
      <c r="AW81" s="43"/>
      <c r="AX81" s="43"/>
      <c r="AY81" s="43"/>
      <c r="AZ81" s="43"/>
      <c r="BA81" s="43"/>
      <c r="BC81" s="43"/>
      <c r="BD81" s="43"/>
      <c r="BF81" s="43"/>
      <c r="BG81" s="43"/>
      <c r="BH81" s="62"/>
      <c r="BI81" s="43"/>
      <c r="BJ81" s="43"/>
      <c r="BK81" s="43"/>
      <c r="BL81" s="43"/>
      <c r="BM81" s="26"/>
      <c r="BN81" s="26"/>
      <c r="BO81" s="26"/>
      <c r="BP81" s="26"/>
      <c r="BQ81" s="26"/>
      <c r="BR81" s="26"/>
      <c r="BS81" s="26"/>
    </row>
    <row r="82" spans="1:71" ht="29.25" customHeight="1" x14ac:dyDescent="0.25">
      <c r="A82" s="26" t="str">
        <f>UPPER(A69)</f>
        <v/>
      </c>
      <c r="B82" s="62" t="s">
        <v>844</v>
      </c>
      <c r="C82" s="56" t="s">
        <v>847</v>
      </c>
      <c r="D82" s="26"/>
      <c r="E82" s="26"/>
      <c r="F82" s="62"/>
      <c r="G82" s="26"/>
      <c r="I82" s="26"/>
      <c r="J82" s="26"/>
      <c r="K82" s="26"/>
      <c r="L82" s="26"/>
      <c r="M82" s="26"/>
      <c r="N82" s="26"/>
      <c r="O82" s="26"/>
      <c r="P82" s="26"/>
      <c r="Q82" s="26"/>
      <c r="R82" s="26"/>
      <c r="S82" s="26"/>
      <c r="T82" s="26"/>
      <c r="U82" s="26"/>
      <c r="V82" s="26"/>
      <c r="W82" s="26"/>
      <c r="X82" s="26"/>
      <c r="Y82" s="26"/>
      <c r="Z82" s="26"/>
      <c r="AA82" s="26"/>
      <c r="AB82" s="26"/>
      <c r="AC82" s="26"/>
      <c r="AD82" s="62"/>
      <c r="AE82" s="26"/>
      <c r="AF82" s="26"/>
      <c r="AG82" s="26"/>
      <c r="AH82" s="43"/>
      <c r="AI82" s="43"/>
      <c r="AJ82" s="43"/>
      <c r="AK82" s="43"/>
      <c r="AL82" s="43"/>
      <c r="AM82" s="43"/>
      <c r="AN82" s="43"/>
      <c r="AO82" s="43"/>
      <c r="AP82" s="43"/>
      <c r="AQ82" s="43"/>
      <c r="AR82" s="43"/>
      <c r="AS82" s="43"/>
      <c r="AT82" s="62"/>
      <c r="AU82" s="43"/>
      <c r="AV82" s="43"/>
      <c r="AW82" s="43"/>
      <c r="AX82" s="43"/>
      <c r="AY82" s="43"/>
      <c r="AZ82" s="43"/>
      <c r="BA82" s="43"/>
      <c r="BC82" s="43"/>
      <c r="BD82" s="43"/>
      <c r="BF82" s="43"/>
      <c r="BG82" s="43"/>
      <c r="BH82" s="62"/>
      <c r="BI82" s="43"/>
      <c r="BJ82" s="43"/>
      <c r="BK82" s="43"/>
      <c r="BL82" s="43"/>
      <c r="BM82" s="26"/>
      <c r="BN82" s="26"/>
      <c r="BO82" s="26"/>
      <c r="BP82" s="26"/>
      <c r="BQ82" s="26"/>
      <c r="BR82" s="26"/>
      <c r="BS82" s="26"/>
    </row>
    <row r="83" spans="1:71" ht="29.25" customHeight="1" x14ac:dyDescent="0.25">
      <c r="A83" s="26"/>
      <c r="B83" s="62" t="s">
        <v>846</v>
      </c>
      <c r="C83" s="56" t="s">
        <v>848</v>
      </c>
      <c r="D83" s="26"/>
      <c r="E83" s="26"/>
      <c r="F83" s="62"/>
      <c r="G83" s="26"/>
      <c r="H83" s="26"/>
      <c r="I83" s="26"/>
      <c r="J83" s="26"/>
      <c r="K83" s="26"/>
      <c r="L83" s="26"/>
      <c r="M83" s="26"/>
      <c r="N83" s="26"/>
      <c r="O83" s="26"/>
      <c r="P83" s="26"/>
      <c r="Q83" s="26"/>
      <c r="R83" s="26"/>
      <c r="S83" s="26"/>
      <c r="T83" s="26"/>
      <c r="U83" s="26"/>
      <c r="V83" s="26"/>
      <c r="W83" s="26"/>
      <c r="X83" s="26"/>
      <c r="Y83" s="26"/>
      <c r="Z83" s="26"/>
      <c r="AA83" s="26"/>
      <c r="AB83" s="26"/>
      <c r="AC83" s="26"/>
      <c r="AD83" s="62"/>
      <c r="AE83" s="26"/>
      <c r="AF83" s="26"/>
      <c r="AG83" s="26"/>
      <c r="AH83" s="43"/>
      <c r="AI83" s="43"/>
      <c r="AJ83" s="43"/>
      <c r="AK83" s="43"/>
      <c r="AL83" s="43"/>
      <c r="AM83" s="43"/>
      <c r="AN83" s="43"/>
      <c r="AO83" s="43"/>
      <c r="AP83" s="43"/>
      <c r="AQ83" s="43"/>
      <c r="AR83" s="43"/>
      <c r="AS83" s="43"/>
      <c r="AT83" s="62"/>
      <c r="AU83" s="43"/>
      <c r="AV83" s="43"/>
      <c r="AW83" s="43"/>
      <c r="AX83" s="43"/>
      <c r="AY83" s="43"/>
      <c r="AZ83" s="43"/>
      <c r="BA83" s="43"/>
      <c r="BC83" s="43"/>
      <c r="BD83" s="43"/>
      <c r="BF83" s="43"/>
      <c r="BG83" s="43"/>
      <c r="BH83" s="62"/>
      <c r="BI83" s="43"/>
      <c r="BJ83" s="43"/>
      <c r="BK83" s="43"/>
      <c r="BL83" s="43"/>
      <c r="BM83" s="26"/>
      <c r="BN83" s="26"/>
      <c r="BO83" s="26"/>
      <c r="BP83" s="26"/>
      <c r="BQ83" s="26"/>
      <c r="BR83" s="26"/>
      <c r="BS83" s="26"/>
    </row>
    <row r="84" spans="1:71" ht="29.25" customHeight="1" x14ac:dyDescent="0.25">
      <c r="A84" s="26"/>
      <c r="C84" s="56" t="s">
        <v>849</v>
      </c>
      <c r="D84" s="26"/>
      <c r="E84" s="26"/>
      <c r="F84" s="62"/>
      <c r="G84" s="26"/>
      <c r="H84" s="26"/>
      <c r="I84" s="26"/>
      <c r="J84" s="26"/>
      <c r="K84" s="26"/>
      <c r="L84" s="26"/>
      <c r="M84" s="26"/>
      <c r="N84" s="26"/>
      <c r="O84" s="26"/>
      <c r="P84" s="26"/>
      <c r="Q84" s="26"/>
      <c r="R84" s="26"/>
      <c r="S84" s="26"/>
      <c r="T84" s="26"/>
      <c r="U84" s="26"/>
      <c r="V84" s="26"/>
      <c r="W84" s="26"/>
      <c r="X84" s="26"/>
      <c r="Y84" s="26"/>
      <c r="Z84" s="26"/>
      <c r="AA84" s="26"/>
      <c r="AB84" s="26"/>
      <c r="AC84" s="26"/>
      <c r="AD84" s="62"/>
      <c r="AE84" s="26"/>
      <c r="AF84" s="26"/>
      <c r="AG84" s="26"/>
      <c r="AH84" s="43"/>
      <c r="AI84" s="43"/>
      <c r="AJ84" s="43"/>
      <c r="AK84" s="43"/>
      <c r="AL84" s="43"/>
      <c r="AM84" s="43"/>
      <c r="AN84" s="43"/>
      <c r="AO84" s="43"/>
      <c r="AP84" s="43"/>
      <c r="AQ84" s="43"/>
      <c r="AR84" s="43"/>
      <c r="AS84" s="43"/>
      <c r="AT84" s="62"/>
      <c r="AU84" s="43"/>
      <c r="AV84" s="43"/>
      <c r="AW84" s="43"/>
      <c r="AX84" s="43"/>
      <c r="AY84" s="43"/>
      <c r="AZ84" s="43"/>
      <c r="BA84" s="43"/>
      <c r="BC84" s="43"/>
      <c r="BD84" s="43"/>
      <c r="BF84" s="43"/>
      <c r="BG84" s="43"/>
      <c r="BH84" s="62"/>
      <c r="BI84" s="43"/>
      <c r="BJ84" s="43"/>
      <c r="BK84" s="43"/>
      <c r="BL84" s="43"/>
      <c r="BM84" s="26"/>
      <c r="BN84" s="26"/>
      <c r="BO84" s="26"/>
      <c r="BP84" s="26"/>
      <c r="BQ84" s="26"/>
      <c r="BR84" s="26"/>
      <c r="BS84" s="26"/>
    </row>
    <row r="85" spans="1:71" ht="29.25" customHeight="1" x14ac:dyDescent="0.25">
      <c r="A85" s="26"/>
      <c r="B85" s="26"/>
      <c r="C85" s="56" t="s">
        <v>850</v>
      </c>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62"/>
      <c r="AE85" s="26"/>
      <c r="AF85" s="26"/>
      <c r="AG85" s="26"/>
      <c r="AH85" s="43"/>
      <c r="AI85" s="43"/>
      <c r="AJ85" s="43"/>
      <c r="AK85" s="43"/>
      <c r="AL85" s="43"/>
      <c r="AM85" s="43"/>
      <c r="AN85" s="43"/>
      <c r="AO85" s="43"/>
      <c r="AP85" s="43"/>
      <c r="AQ85" s="43"/>
      <c r="AR85" s="43"/>
      <c r="AS85" s="43"/>
      <c r="AT85" s="62"/>
      <c r="AU85" s="43"/>
      <c r="AV85" s="43"/>
      <c r="AW85" s="43"/>
      <c r="AX85" s="43"/>
      <c r="AY85" s="43"/>
      <c r="AZ85" s="43"/>
      <c r="BA85" s="43"/>
      <c r="BC85" s="43"/>
      <c r="BD85" s="43"/>
      <c r="BF85" s="43"/>
      <c r="BG85" s="43"/>
      <c r="BH85" s="62"/>
      <c r="BI85" s="43"/>
      <c r="BJ85" s="43"/>
      <c r="BK85" s="43"/>
      <c r="BL85" s="43"/>
      <c r="BM85" s="26"/>
      <c r="BN85" s="26"/>
      <c r="BO85" s="26"/>
      <c r="BP85" s="26"/>
      <c r="BQ85" s="26"/>
      <c r="BR85" s="26"/>
      <c r="BS85" s="26"/>
    </row>
    <row r="86" spans="1:71" ht="29.25" customHeight="1" x14ac:dyDescent="0.25">
      <c r="A86" s="26"/>
      <c r="B86" s="26"/>
      <c r="C86" s="56" t="s">
        <v>851</v>
      </c>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62"/>
      <c r="AE86" s="26"/>
      <c r="AF86" s="26"/>
      <c r="AG86" s="26"/>
      <c r="AH86" s="43"/>
      <c r="AI86" s="43"/>
      <c r="AJ86" s="43"/>
      <c r="AK86" s="43"/>
      <c r="AL86" s="43"/>
      <c r="AM86" s="43"/>
      <c r="AN86" s="43"/>
      <c r="AO86" s="43"/>
      <c r="AP86" s="43"/>
      <c r="AQ86" s="43"/>
      <c r="AR86" s="43"/>
      <c r="AS86" s="43"/>
      <c r="AT86" s="62"/>
      <c r="AU86" s="43"/>
      <c r="AV86" s="43"/>
      <c r="AW86" s="43"/>
      <c r="AX86" s="43"/>
      <c r="AY86" s="43"/>
      <c r="AZ86" s="43"/>
      <c r="BA86" s="43"/>
      <c r="BC86" s="43"/>
      <c r="BD86" s="43"/>
      <c r="BF86" s="43"/>
      <c r="BG86" s="43"/>
      <c r="BH86" s="62"/>
      <c r="BI86" s="43"/>
      <c r="BJ86" s="43"/>
      <c r="BK86" s="43"/>
      <c r="BL86" s="43"/>
      <c r="BM86" s="26"/>
      <c r="BN86" s="26"/>
      <c r="BO86" s="26"/>
      <c r="BP86" s="26"/>
      <c r="BQ86" s="26"/>
      <c r="BR86" s="26"/>
      <c r="BS86" s="26"/>
    </row>
    <row r="87" spans="1:71" ht="29.25" customHeight="1" x14ac:dyDescent="0.25">
      <c r="A87" s="26"/>
      <c r="B87" s="26"/>
      <c r="C87" s="56" t="s">
        <v>852</v>
      </c>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62"/>
      <c r="AE87" s="26"/>
      <c r="AF87" s="26"/>
      <c r="AG87" s="26"/>
      <c r="AH87" s="43"/>
      <c r="AI87" s="43"/>
      <c r="AJ87" s="43"/>
      <c r="AK87" s="43"/>
      <c r="AL87" s="43"/>
      <c r="AM87" s="43"/>
      <c r="AN87" s="43"/>
      <c r="AO87" s="43"/>
      <c r="AP87" s="43"/>
      <c r="AQ87" s="43"/>
      <c r="AR87" s="43"/>
      <c r="AS87" s="43"/>
      <c r="AT87" s="62"/>
      <c r="AU87" s="43"/>
      <c r="AV87" s="43"/>
      <c r="AW87" s="43"/>
      <c r="AX87" s="43"/>
      <c r="AY87" s="43"/>
      <c r="AZ87" s="43"/>
      <c r="BA87" s="43"/>
      <c r="BC87" s="43"/>
      <c r="BD87" s="43"/>
      <c r="BF87" s="43"/>
      <c r="BG87" s="43"/>
      <c r="BH87" s="62"/>
      <c r="BI87" s="43"/>
      <c r="BJ87" s="43"/>
      <c r="BK87" s="43"/>
      <c r="BL87" s="43"/>
      <c r="BM87" s="26"/>
      <c r="BN87" s="26"/>
      <c r="BO87" s="26"/>
      <c r="BP87" s="26"/>
      <c r="BQ87" s="26"/>
      <c r="BR87" s="26"/>
      <c r="BS87" s="26"/>
    </row>
    <row r="88" spans="1:71" ht="29.25" customHeight="1" x14ac:dyDescent="0.25">
      <c r="A88" s="26"/>
      <c r="B88" s="26"/>
      <c r="C88" s="56" t="s">
        <v>853</v>
      </c>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62"/>
      <c r="AE88" s="26"/>
      <c r="AF88" s="62"/>
      <c r="AG88" s="26"/>
      <c r="AH88" s="43"/>
      <c r="AI88" s="43"/>
      <c r="AJ88" s="43"/>
      <c r="AK88" s="43"/>
      <c r="AL88" s="43"/>
      <c r="AM88" s="43"/>
      <c r="AN88" s="43"/>
      <c r="AO88" s="43"/>
      <c r="AP88" s="43"/>
      <c r="AQ88" s="43"/>
      <c r="AR88" s="43"/>
      <c r="AS88" s="43"/>
      <c r="AT88" s="62"/>
      <c r="AU88" s="43"/>
      <c r="AV88" s="43"/>
      <c r="AW88" s="43"/>
      <c r="AX88" s="43"/>
      <c r="AY88" s="43"/>
      <c r="AZ88" s="43"/>
      <c r="BA88" s="43"/>
      <c r="BC88" s="43"/>
      <c r="BD88" s="43"/>
      <c r="BF88" s="43"/>
      <c r="BG88" s="43"/>
      <c r="BH88" s="62"/>
      <c r="BI88" s="43"/>
      <c r="BJ88" s="43"/>
      <c r="BK88" s="43"/>
      <c r="BL88" s="43"/>
      <c r="BM88" s="26"/>
      <c r="BN88" s="26"/>
      <c r="BO88" s="26"/>
      <c r="BP88" s="26"/>
      <c r="BQ88" s="26"/>
      <c r="BR88" s="26"/>
      <c r="BS88" s="26"/>
    </row>
    <row r="89" spans="1:71" ht="29.25" customHeight="1" x14ac:dyDescent="0.25">
      <c r="A89" s="26"/>
      <c r="B89" s="26"/>
      <c r="C89" s="56" t="s">
        <v>854</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62"/>
      <c r="AE89" s="26"/>
      <c r="AF89" s="62"/>
      <c r="AG89" s="26"/>
      <c r="AH89" s="43"/>
      <c r="AI89" s="43"/>
      <c r="AJ89" s="43"/>
      <c r="AK89" s="43"/>
      <c r="AL89" s="43"/>
      <c r="AM89" s="43"/>
      <c r="AN89" s="43"/>
      <c r="AO89" s="43"/>
      <c r="AP89" s="43"/>
      <c r="AQ89" s="43"/>
      <c r="AR89" s="43"/>
      <c r="AS89" s="43"/>
      <c r="AT89" s="62"/>
      <c r="AU89" s="43"/>
      <c r="AV89" s="43"/>
      <c r="AW89" s="43"/>
      <c r="AX89" s="43"/>
      <c r="AY89" s="43"/>
      <c r="AZ89" s="43"/>
      <c r="BA89" s="43"/>
      <c r="BC89" s="43"/>
      <c r="BD89" s="43"/>
      <c r="BF89" s="43"/>
      <c r="BG89" s="43"/>
      <c r="BH89" s="62"/>
      <c r="BI89" s="43"/>
      <c r="BJ89" s="43"/>
      <c r="BK89" s="43"/>
      <c r="BL89" s="43"/>
      <c r="BM89" s="26"/>
      <c r="BN89" s="26"/>
      <c r="BO89" s="26"/>
      <c r="BP89" s="26"/>
      <c r="BQ89" s="26"/>
      <c r="BR89" s="26"/>
      <c r="BS89" s="26"/>
    </row>
    <row r="90" spans="1:71" ht="29.25" customHeight="1" x14ac:dyDescent="0.25">
      <c r="A90" s="26"/>
      <c r="B90" s="26"/>
      <c r="C90" s="56" t="s">
        <v>855</v>
      </c>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62"/>
      <c r="AE90" s="26"/>
      <c r="AF90" s="62"/>
      <c r="AG90" s="26"/>
      <c r="AH90" s="43"/>
      <c r="AI90" s="43"/>
      <c r="AJ90" s="43"/>
      <c r="AK90" s="43"/>
      <c r="AL90" s="43"/>
      <c r="AM90" s="43"/>
      <c r="AN90" s="43"/>
      <c r="AO90" s="43"/>
      <c r="AP90" s="43"/>
      <c r="AQ90" s="43"/>
      <c r="AR90" s="43"/>
      <c r="AS90" s="43"/>
      <c r="AT90" s="62"/>
      <c r="AU90" s="43"/>
      <c r="AV90" s="43"/>
      <c r="AW90" s="43"/>
      <c r="AX90" s="43"/>
      <c r="AY90" s="43"/>
      <c r="AZ90" s="43"/>
      <c r="BA90" s="43"/>
      <c r="BC90" s="43"/>
      <c r="BD90" s="43"/>
      <c r="BF90" s="43"/>
      <c r="BG90" s="43"/>
      <c r="BH90" s="62"/>
      <c r="BI90" s="43"/>
      <c r="BJ90" s="43"/>
      <c r="BK90" s="43"/>
      <c r="BL90" s="43"/>
      <c r="BM90" s="26"/>
      <c r="BN90" s="26"/>
      <c r="BO90" s="26"/>
      <c r="BP90" s="26"/>
      <c r="BQ90" s="26"/>
      <c r="BR90" s="26"/>
      <c r="BS90" s="26"/>
    </row>
    <row r="91" spans="1:71" ht="29.25" customHeight="1" x14ac:dyDescent="0.25">
      <c r="A91" s="26"/>
      <c r="B91" s="26"/>
      <c r="C91" s="56" t="s">
        <v>856</v>
      </c>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62"/>
      <c r="AE91" s="26"/>
      <c r="AF91" s="62"/>
      <c r="AG91" s="26"/>
      <c r="AH91" s="43"/>
      <c r="AI91" s="43"/>
      <c r="AJ91" s="43"/>
      <c r="AK91" s="43"/>
      <c r="AL91" s="43"/>
      <c r="AM91" s="43"/>
      <c r="AN91" s="43"/>
      <c r="AO91" s="43"/>
      <c r="AP91" s="43"/>
      <c r="AQ91" s="43"/>
      <c r="AR91" s="43"/>
      <c r="AS91" s="43"/>
      <c r="AT91" s="62"/>
      <c r="AU91" s="43"/>
      <c r="AV91" s="43"/>
      <c r="AW91" s="43"/>
      <c r="AX91" s="43"/>
      <c r="AY91" s="43"/>
      <c r="AZ91" s="43"/>
      <c r="BA91" s="43"/>
      <c r="BC91" s="43"/>
      <c r="BD91" s="43"/>
      <c r="BF91" s="43"/>
      <c r="BG91" s="43"/>
      <c r="BH91" s="62"/>
      <c r="BI91" s="43"/>
      <c r="BJ91" s="43"/>
      <c r="BK91" s="43"/>
      <c r="BL91" s="43"/>
      <c r="BM91" s="26"/>
      <c r="BN91" s="26"/>
      <c r="BO91" s="26"/>
      <c r="BP91" s="26"/>
      <c r="BQ91" s="26"/>
      <c r="BR91" s="26"/>
      <c r="BS91" s="26"/>
    </row>
    <row r="92" spans="1:71" ht="29.25" customHeight="1" x14ac:dyDescent="0.25">
      <c r="A92" s="26"/>
      <c r="B92" s="26"/>
      <c r="C92" s="56" t="s">
        <v>857</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62"/>
      <c r="AE92" s="26"/>
      <c r="AF92" s="62"/>
      <c r="AG92" s="26"/>
      <c r="AH92" s="43"/>
      <c r="AI92" s="43"/>
      <c r="AJ92" s="43"/>
      <c r="AK92" s="43"/>
      <c r="AL92" s="43"/>
      <c r="AM92" s="43"/>
      <c r="AN92" s="43"/>
      <c r="AO92" s="43"/>
      <c r="AP92" s="43"/>
      <c r="AQ92" s="43"/>
      <c r="AR92" s="43"/>
      <c r="AS92" s="43"/>
      <c r="AT92" s="62"/>
      <c r="AU92" s="43"/>
      <c r="AV92" s="43"/>
      <c r="AW92" s="43"/>
      <c r="AX92" s="43"/>
      <c r="AY92" s="43"/>
      <c r="AZ92" s="43"/>
      <c r="BA92" s="43"/>
      <c r="BC92" s="43"/>
      <c r="BD92" s="43"/>
      <c r="BF92" s="43"/>
      <c r="BG92" s="43"/>
      <c r="BH92" s="62"/>
      <c r="BI92" s="43"/>
      <c r="BJ92" s="43"/>
      <c r="BK92" s="43"/>
      <c r="BL92" s="43"/>
      <c r="BM92" s="26"/>
      <c r="BN92" s="26"/>
      <c r="BO92" s="26"/>
      <c r="BP92" s="26"/>
      <c r="BQ92" s="26"/>
      <c r="BR92" s="26"/>
      <c r="BS92" s="26"/>
    </row>
    <row r="93" spans="1:71" ht="29.25" customHeight="1" x14ac:dyDescent="0.25">
      <c r="A93" s="26"/>
      <c r="B93" s="26"/>
      <c r="C93" s="56" t="s">
        <v>858</v>
      </c>
      <c r="D93" s="26"/>
      <c r="E93" s="26"/>
      <c r="F93" s="26"/>
      <c r="G93" s="26"/>
      <c r="H93" s="26"/>
      <c r="I93" s="26"/>
      <c r="J93" s="26"/>
      <c r="K93" s="26"/>
      <c r="M93" s="26"/>
      <c r="N93" s="26"/>
      <c r="O93" s="26"/>
      <c r="P93" s="26"/>
      <c r="Q93" s="26"/>
      <c r="R93" s="26"/>
      <c r="S93" s="26"/>
      <c r="T93" s="26"/>
      <c r="U93" s="26"/>
      <c r="V93" s="26"/>
      <c r="W93" s="26"/>
      <c r="X93" s="26"/>
      <c r="Y93" s="26"/>
      <c r="Z93" s="26"/>
      <c r="AA93" s="26"/>
      <c r="AB93" s="26"/>
      <c r="AC93" s="26"/>
      <c r="AD93" s="62"/>
      <c r="AE93" s="26"/>
      <c r="AF93" s="62"/>
      <c r="AG93" s="26"/>
      <c r="AH93" s="43"/>
      <c r="AI93" s="43"/>
      <c r="AJ93" s="43"/>
      <c r="AK93" s="43"/>
      <c r="AL93" s="43"/>
      <c r="AM93" s="43"/>
      <c r="AN93" s="43"/>
      <c r="AO93" s="43"/>
      <c r="AP93" s="43"/>
      <c r="AQ93" s="43"/>
      <c r="AR93" s="43"/>
      <c r="AS93" s="43"/>
      <c r="AT93" s="62"/>
      <c r="AU93" s="43"/>
      <c r="AV93" s="43"/>
      <c r="AW93" s="43"/>
      <c r="AX93" s="43"/>
      <c r="AY93" s="43"/>
      <c r="AZ93" s="43"/>
      <c r="BA93" s="43"/>
      <c r="BC93" s="43"/>
      <c r="BD93" s="43"/>
      <c r="BF93" s="43"/>
      <c r="BG93" s="43"/>
      <c r="BH93" s="62"/>
      <c r="BI93" s="43"/>
      <c r="BJ93" s="43"/>
      <c r="BK93" s="43"/>
      <c r="BL93" s="43"/>
      <c r="BM93" s="26"/>
      <c r="BN93" s="26"/>
      <c r="BO93" s="26"/>
      <c r="BP93" s="26"/>
      <c r="BQ93" s="26"/>
      <c r="BR93" s="26"/>
      <c r="BS93" s="26"/>
    </row>
    <row r="94" spans="1:71" ht="29.25" customHeight="1" x14ac:dyDescent="0.25">
      <c r="A94" s="26"/>
      <c r="B94" s="26"/>
      <c r="C94" s="56" t="s">
        <v>859</v>
      </c>
      <c r="D94" s="26"/>
      <c r="E94" s="26"/>
      <c r="F94" s="26"/>
      <c r="G94" s="26"/>
      <c r="H94" s="26"/>
      <c r="I94" s="26"/>
      <c r="J94" s="26"/>
      <c r="K94" s="26"/>
      <c r="M94" s="26"/>
      <c r="N94" s="26"/>
      <c r="O94" s="26"/>
      <c r="P94" s="26"/>
      <c r="Q94" s="26"/>
      <c r="R94" s="26"/>
      <c r="S94" s="26"/>
      <c r="T94" s="26"/>
      <c r="U94" s="26"/>
      <c r="V94" s="26"/>
      <c r="W94" s="26"/>
      <c r="X94" s="26"/>
      <c r="Y94" s="26"/>
      <c r="Z94" s="26"/>
      <c r="AA94" s="26"/>
      <c r="AB94" s="26"/>
      <c r="AC94" s="26"/>
      <c r="AD94" s="62"/>
      <c r="AE94" s="26"/>
      <c r="AF94" s="62"/>
      <c r="AG94" s="26"/>
      <c r="AH94" s="43"/>
      <c r="AI94" s="43"/>
      <c r="AJ94" s="43"/>
      <c r="AK94" s="43"/>
      <c r="AL94" s="43"/>
      <c r="AM94" s="43"/>
      <c r="AN94" s="43"/>
      <c r="AO94" s="43"/>
      <c r="AP94" s="43"/>
      <c r="AQ94" s="43"/>
      <c r="AR94" s="43"/>
      <c r="AS94" s="43"/>
      <c r="AT94" s="62"/>
      <c r="AU94" s="43"/>
      <c r="AV94" s="43"/>
      <c r="AW94" s="43"/>
      <c r="AX94" s="43"/>
      <c r="AY94" s="43"/>
      <c r="AZ94" s="43"/>
      <c r="BA94" s="43"/>
      <c r="BC94" s="43"/>
      <c r="BD94" s="43"/>
      <c r="BF94" s="43"/>
      <c r="BG94" s="43"/>
      <c r="BH94" s="62"/>
      <c r="BI94" s="43"/>
      <c r="BJ94" s="43"/>
      <c r="BK94" s="43"/>
      <c r="BL94" s="43"/>
      <c r="BM94" s="26"/>
      <c r="BN94" s="26"/>
      <c r="BO94" s="26"/>
      <c r="BP94" s="26"/>
      <c r="BQ94" s="26"/>
      <c r="BR94" s="26"/>
      <c r="BS94" s="26"/>
    </row>
    <row r="95" spans="1:71" ht="29.25" customHeight="1" x14ac:dyDescent="0.25">
      <c r="A95" s="26"/>
      <c r="B95" s="26"/>
      <c r="C95" s="56" t="s">
        <v>860</v>
      </c>
      <c r="D95" s="26"/>
      <c r="E95" s="26"/>
      <c r="F95" s="26"/>
      <c r="G95" s="26"/>
      <c r="H95" s="26"/>
      <c r="I95" s="26"/>
      <c r="J95" s="26"/>
      <c r="K95" s="26"/>
      <c r="M95" s="26"/>
      <c r="N95" s="26"/>
      <c r="O95" s="26"/>
      <c r="P95" s="26"/>
      <c r="Q95" s="26"/>
      <c r="R95" s="26"/>
      <c r="S95" s="26"/>
      <c r="T95" s="26"/>
      <c r="U95" s="26"/>
      <c r="V95" s="26"/>
      <c r="W95" s="26"/>
      <c r="X95" s="26"/>
      <c r="Y95" s="26"/>
      <c r="Z95" s="26"/>
      <c r="AA95" s="26"/>
      <c r="AB95" s="26"/>
      <c r="AC95" s="26"/>
      <c r="AD95" s="62"/>
      <c r="AE95" s="26"/>
      <c r="AF95" s="62"/>
      <c r="AG95" s="26"/>
      <c r="AH95" s="43"/>
      <c r="AI95" s="43"/>
      <c r="AJ95" s="43"/>
      <c r="AK95" s="43"/>
      <c r="AL95" s="43"/>
      <c r="AM95" s="43"/>
      <c r="AN95" s="43"/>
      <c r="AO95" s="43"/>
      <c r="AP95" s="43"/>
      <c r="AQ95" s="43"/>
      <c r="AR95" s="43"/>
      <c r="AS95" s="43"/>
      <c r="AT95" s="62"/>
      <c r="AU95" s="43"/>
      <c r="AV95" s="43"/>
      <c r="AW95" s="43"/>
      <c r="AX95" s="43"/>
      <c r="AY95" s="43"/>
      <c r="AZ95" s="43"/>
      <c r="BA95" s="43"/>
      <c r="BC95" s="43"/>
      <c r="BD95" s="43"/>
      <c r="BF95" s="43"/>
      <c r="BG95" s="43"/>
      <c r="BH95" s="62"/>
      <c r="BI95" s="43"/>
      <c r="BJ95" s="43"/>
      <c r="BK95" s="43"/>
      <c r="BL95" s="43"/>
      <c r="BM95" s="26"/>
      <c r="BN95" s="26"/>
      <c r="BO95" s="26"/>
      <c r="BP95" s="26"/>
      <c r="BQ95" s="26"/>
      <c r="BR95" s="26"/>
      <c r="BS95" s="26"/>
    </row>
    <row r="96" spans="1:71" ht="29.25" customHeight="1" x14ac:dyDescent="0.25">
      <c r="A96" s="26"/>
      <c r="B96" s="26"/>
      <c r="C96" s="56" t="s">
        <v>861</v>
      </c>
      <c r="D96" s="26"/>
      <c r="E96" s="26"/>
      <c r="F96" s="26"/>
      <c r="G96" s="26"/>
      <c r="H96" s="26"/>
      <c r="I96" s="26"/>
      <c r="J96" s="26"/>
      <c r="K96" s="26"/>
      <c r="M96" s="26"/>
      <c r="N96" s="26"/>
      <c r="O96" s="26"/>
      <c r="P96" s="26"/>
      <c r="Q96" s="26"/>
      <c r="R96" s="26"/>
      <c r="S96" s="26"/>
      <c r="T96" s="26"/>
      <c r="U96" s="26"/>
      <c r="V96" s="26"/>
      <c r="W96" s="26"/>
      <c r="X96" s="26"/>
      <c r="Y96" s="26"/>
      <c r="Z96" s="26"/>
      <c r="AA96" s="26"/>
      <c r="AB96" s="26"/>
      <c r="AC96" s="26"/>
      <c r="AD96" s="62"/>
      <c r="AE96" s="26"/>
      <c r="AF96" s="62"/>
      <c r="AG96" s="26"/>
      <c r="AH96" s="43"/>
      <c r="AI96" s="43"/>
      <c r="AJ96" s="43"/>
      <c r="AK96" s="43"/>
      <c r="AL96" s="43"/>
      <c r="AM96" s="43"/>
      <c r="AN96" s="43"/>
      <c r="AO96" s="43"/>
      <c r="AP96" s="43"/>
      <c r="AQ96" s="43"/>
      <c r="AR96" s="43"/>
      <c r="AS96" s="43"/>
      <c r="AT96" s="62"/>
      <c r="AU96" s="43"/>
      <c r="AV96" s="43"/>
      <c r="AW96" s="43"/>
      <c r="AX96" s="43"/>
      <c r="AY96" s="43"/>
      <c r="AZ96" s="43"/>
      <c r="BA96" s="43"/>
      <c r="BC96" s="43"/>
      <c r="BD96" s="43"/>
      <c r="BF96" s="43"/>
      <c r="BG96" s="43"/>
      <c r="BH96" s="62"/>
      <c r="BI96" s="43"/>
      <c r="BJ96" s="43"/>
      <c r="BK96" s="43"/>
      <c r="BL96" s="43"/>
      <c r="BM96" s="26"/>
      <c r="BN96" s="26"/>
      <c r="BO96" s="26"/>
      <c r="BP96" s="26"/>
      <c r="BQ96" s="26"/>
      <c r="BR96" s="26"/>
      <c r="BS96" s="26"/>
    </row>
    <row r="97" spans="1:71" ht="29.25" customHeight="1" x14ac:dyDescent="0.25">
      <c r="A97" s="26"/>
      <c r="B97" s="26"/>
      <c r="C97" s="56" t="s">
        <v>862</v>
      </c>
      <c r="D97" s="26"/>
      <c r="E97" s="26"/>
      <c r="F97" s="26"/>
      <c r="G97" s="26"/>
      <c r="H97" s="26"/>
      <c r="I97" s="26"/>
      <c r="J97" s="26"/>
      <c r="K97" s="26"/>
      <c r="M97" s="26"/>
      <c r="N97" s="26"/>
      <c r="O97" s="26"/>
      <c r="P97" s="26"/>
      <c r="Q97" s="26"/>
      <c r="R97" s="26"/>
      <c r="S97" s="26"/>
      <c r="T97" s="26"/>
      <c r="U97" s="26"/>
      <c r="V97" s="26"/>
      <c r="W97" s="26"/>
      <c r="X97" s="26"/>
      <c r="Y97" s="26"/>
      <c r="Z97" s="26"/>
      <c r="AA97" s="26"/>
      <c r="AB97" s="26"/>
      <c r="AC97" s="62"/>
      <c r="AD97" s="26"/>
      <c r="AE97" s="62"/>
      <c r="AF97" s="26"/>
      <c r="AG97" s="43"/>
      <c r="AH97" s="43"/>
      <c r="AI97" s="43"/>
      <c r="AJ97" s="43"/>
      <c r="AK97" s="43"/>
      <c r="AL97" s="43"/>
      <c r="AM97" s="43"/>
      <c r="AN97" s="43"/>
      <c r="AO97" s="43"/>
      <c r="AP97" s="43"/>
      <c r="AQ97" s="43"/>
      <c r="AR97" s="43"/>
      <c r="AS97" s="43"/>
      <c r="AT97" s="62"/>
      <c r="AU97" s="43"/>
      <c r="AV97" s="43"/>
      <c r="AW97" s="43"/>
      <c r="AX97" s="43"/>
      <c r="AY97" s="43"/>
      <c r="AZ97" s="43"/>
      <c r="BA97" s="43"/>
      <c r="BC97" s="43"/>
      <c r="BD97" s="43"/>
      <c r="BF97" s="43"/>
      <c r="BG97" s="43"/>
      <c r="BH97" s="62"/>
      <c r="BI97" s="43"/>
      <c r="BJ97" s="43"/>
      <c r="BK97" s="43"/>
      <c r="BL97" s="43"/>
      <c r="BM97" s="26"/>
      <c r="BN97" s="26"/>
      <c r="BO97" s="26"/>
      <c r="BP97" s="26"/>
      <c r="BQ97" s="26"/>
      <c r="BR97" s="26"/>
      <c r="BS97" s="26"/>
    </row>
    <row r="98" spans="1:71" ht="29.25" customHeight="1" x14ac:dyDescent="0.25">
      <c r="A98" s="26"/>
      <c r="B98" s="26"/>
      <c r="C98" s="56" t="s">
        <v>863</v>
      </c>
      <c r="D98" s="26"/>
      <c r="E98" s="26"/>
      <c r="F98" s="26"/>
      <c r="G98" s="26"/>
      <c r="H98" s="26"/>
      <c r="I98" s="26"/>
      <c r="J98" s="26"/>
      <c r="K98" s="26"/>
      <c r="M98" s="26"/>
      <c r="N98" s="26"/>
      <c r="O98" s="26"/>
      <c r="P98" s="26"/>
      <c r="Q98" s="26"/>
      <c r="R98" s="26"/>
      <c r="S98" s="26"/>
      <c r="T98" s="26"/>
      <c r="U98" s="26"/>
      <c r="V98" s="26"/>
      <c r="W98" s="26"/>
      <c r="X98" s="26"/>
      <c r="Y98" s="26"/>
      <c r="Z98" s="26"/>
      <c r="AA98" s="26"/>
      <c r="AB98" s="26"/>
      <c r="AC98" s="62"/>
      <c r="AD98" s="26"/>
      <c r="AE98" s="26"/>
      <c r="AF98" s="43"/>
      <c r="AG98" s="43"/>
      <c r="AH98" s="43"/>
      <c r="AI98" s="43"/>
      <c r="AJ98" s="43"/>
      <c r="AK98" s="43"/>
      <c r="AL98" s="43"/>
      <c r="AM98" s="43"/>
      <c r="AN98" s="43"/>
      <c r="AO98" s="43"/>
      <c r="AP98" s="43"/>
      <c r="AQ98" s="43"/>
      <c r="AR98" s="43"/>
      <c r="AS98" s="43"/>
      <c r="AT98" s="62"/>
      <c r="AU98" s="43"/>
      <c r="AV98" s="43"/>
      <c r="AW98" s="43"/>
      <c r="AX98" s="43"/>
      <c r="AY98" s="43"/>
      <c r="AZ98" s="43"/>
      <c r="BA98" s="43"/>
      <c r="BC98" s="43"/>
      <c r="BD98" s="43"/>
      <c r="BF98" s="43"/>
      <c r="BG98" s="43"/>
      <c r="BH98" s="62"/>
      <c r="BI98" s="43"/>
      <c r="BJ98" s="43"/>
      <c r="BK98" s="43"/>
      <c r="BL98" s="43"/>
      <c r="BM98" s="26"/>
      <c r="BN98" s="26"/>
      <c r="BO98" s="26"/>
      <c r="BP98" s="26"/>
      <c r="BQ98" s="26"/>
      <c r="BR98" s="26"/>
      <c r="BS98" s="26"/>
    </row>
    <row r="99" spans="1:71" ht="29.25" customHeight="1" x14ac:dyDescent="0.25">
      <c r="A99" s="26"/>
      <c r="B99" s="26"/>
      <c r="C99" s="56" t="s">
        <v>864</v>
      </c>
      <c r="D99" s="26"/>
      <c r="E99" s="26"/>
      <c r="F99" s="26"/>
      <c r="G99" s="26"/>
      <c r="H99" s="26"/>
      <c r="I99" s="26"/>
      <c r="J99" s="26"/>
      <c r="K99" s="26"/>
      <c r="M99" s="26"/>
      <c r="N99" s="26"/>
      <c r="O99" s="26"/>
      <c r="P99" s="26"/>
      <c r="Q99" s="26"/>
      <c r="R99" s="26"/>
      <c r="S99" s="26"/>
      <c r="T99" s="26"/>
      <c r="U99" s="26"/>
      <c r="V99" s="26"/>
      <c r="W99" s="26"/>
      <c r="X99" s="26"/>
      <c r="Y99" s="26"/>
      <c r="Z99" s="26"/>
      <c r="AA99" s="26"/>
      <c r="AB99" s="26"/>
      <c r="AC99" s="62"/>
      <c r="AD99" s="26"/>
      <c r="AE99" s="26"/>
      <c r="AF99" s="43"/>
      <c r="AG99" s="43"/>
      <c r="AH99" s="43"/>
      <c r="AI99" s="43"/>
      <c r="AJ99" s="43"/>
      <c r="AK99" s="43"/>
      <c r="AL99" s="43"/>
      <c r="AM99" s="43"/>
      <c r="AN99" s="43"/>
      <c r="AO99" s="43"/>
      <c r="AP99" s="43"/>
      <c r="AQ99" s="43"/>
      <c r="AR99" s="43"/>
      <c r="AS99" s="43"/>
      <c r="AT99" s="62"/>
      <c r="AU99" s="43"/>
      <c r="AV99" s="43"/>
      <c r="AW99" s="43"/>
      <c r="AX99" s="43"/>
      <c r="AY99" s="43"/>
      <c r="AZ99" s="43"/>
      <c r="BA99" s="43"/>
      <c r="BC99" s="43"/>
      <c r="BD99" s="43"/>
      <c r="BF99" s="43"/>
      <c r="BG99" s="43"/>
      <c r="BH99" s="62"/>
      <c r="BI99" s="43"/>
      <c r="BJ99" s="43"/>
      <c r="BK99" s="43"/>
      <c r="BL99" s="43"/>
      <c r="BM99" s="26"/>
      <c r="BN99" s="26"/>
      <c r="BO99" s="26"/>
      <c r="BP99" s="26"/>
      <c r="BQ99" s="26"/>
      <c r="BR99" s="26"/>
      <c r="BS99" s="26"/>
    </row>
    <row r="100" spans="1:71" ht="29.25" customHeight="1" x14ac:dyDescent="0.25">
      <c r="A100" s="26"/>
      <c r="B100" s="26"/>
      <c r="C100" s="56" t="s">
        <v>865</v>
      </c>
      <c r="D100" s="26"/>
      <c r="E100" s="26"/>
      <c r="F100" s="26"/>
      <c r="G100" s="26"/>
      <c r="H100" s="26"/>
      <c r="I100" s="26"/>
      <c r="J100" s="26"/>
      <c r="K100" s="26"/>
      <c r="M100" s="26"/>
      <c r="N100" s="26"/>
      <c r="O100" s="26"/>
      <c r="P100" s="26"/>
      <c r="Q100" s="26"/>
      <c r="R100" s="26"/>
      <c r="S100" s="26"/>
      <c r="T100" s="26"/>
      <c r="U100" s="26"/>
      <c r="V100" s="26"/>
      <c r="W100" s="26"/>
      <c r="X100" s="26"/>
      <c r="Y100" s="26"/>
      <c r="Z100" s="26"/>
      <c r="AA100" s="26"/>
      <c r="AB100" s="26"/>
      <c r="AC100" s="62"/>
      <c r="AD100" s="26"/>
      <c r="AE100" s="26"/>
      <c r="AF100" s="43"/>
      <c r="AG100" s="43"/>
      <c r="AH100" s="43"/>
      <c r="AI100" s="43"/>
      <c r="AJ100" s="43"/>
      <c r="AK100" s="43"/>
      <c r="AL100" s="43"/>
      <c r="AM100" s="43"/>
      <c r="AN100" s="43"/>
      <c r="AO100" s="43"/>
      <c r="AP100" s="43"/>
      <c r="AQ100" s="43"/>
      <c r="AR100" s="43"/>
      <c r="AS100" s="43"/>
      <c r="AT100" s="62"/>
      <c r="AU100" s="43"/>
      <c r="AV100" s="43"/>
      <c r="AW100" s="43"/>
      <c r="AX100" s="43"/>
      <c r="AY100" s="43"/>
      <c r="AZ100" s="43"/>
      <c r="BA100" s="43"/>
      <c r="BC100" s="43"/>
      <c r="BD100" s="43"/>
      <c r="BF100" s="43"/>
      <c r="BG100" s="43"/>
      <c r="BH100" s="62"/>
      <c r="BI100" s="43"/>
      <c r="BJ100" s="43"/>
      <c r="BK100" s="43"/>
      <c r="BL100" s="43"/>
      <c r="BM100" s="26"/>
      <c r="BN100" s="26"/>
      <c r="BO100" s="26"/>
      <c r="BP100" s="26"/>
      <c r="BQ100" s="26"/>
      <c r="BR100" s="26"/>
      <c r="BS100" s="26"/>
    </row>
    <row r="101" spans="1:71" ht="29.25" customHeight="1" x14ac:dyDescent="0.25">
      <c r="A101" s="26"/>
      <c r="B101" s="26"/>
      <c r="C101" s="56" t="s">
        <v>866</v>
      </c>
      <c r="D101" s="26"/>
      <c r="E101" s="26"/>
      <c r="F101" s="26"/>
      <c r="G101" s="26"/>
      <c r="H101" s="26"/>
      <c r="I101" s="26"/>
      <c r="J101" s="26"/>
      <c r="K101" s="26"/>
      <c r="M101" s="26"/>
      <c r="N101" s="26"/>
      <c r="O101" s="26"/>
      <c r="P101" s="26"/>
      <c r="Q101" s="26"/>
      <c r="R101" s="26"/>
      <c r="S101" s="26"/>
      <c r="T101" s="26"/>
      <c r="U101" s="26"/>
      <c r="V101" s="26"/>
      <c r="W101" s="26"/>
      <c r="X101" s="26"/>
      <c r="Y101" s="26"/>
      <c r="Z101" s="26"/>
      <c r="AA101" s="26"/>
      <c r="AB101" s="26"/>
      <c r="AC101" s="62"/>
      <c r="AD101" s="26"/>
      <c r="AE101" s="26"/>
      <c r="AF101" s="43"/>
      <c r="AG101" s="43"/>
      <c r="AH101" s="43"/>
      <c r="AI101" s="43"/>
      <c r="AJ101" s="43"/>
      <c r="AK101" s="43"/>
      <c r="AL101" s="43"/>
      <c r="AM101" s="43"/>
      <c r="AN101" s="43"/>
      <c r="AO101" s="43"/>
      <c r="AP101" s="43"/>
      <c r="AQ101" s="43"/>
      <c r="AR101" s="43"/>
      <c r="AS101" s="43"/>
      <c r="AT101" s="62"/>
      <c r="AU101" s="43"/>
      <c r="AV101" s="43"/>
      <c r="AW101" s="43"/>
      <c r="AX101" s="43"/>
      <c r="AY101" s="43"/>
      <c r="AZ101" s="43"/>
      <c r="BA101" s="43"/>
      <c r="BC101" s="43"/>
      <c r="BD101" s="43"/>
      <c r="BF101" s="43"/>
      <c r="BG101" s="43"/>
      <c r="BH101" s="62"/>
      <c r="BI101" s="43"/>
      <c r="BJ101" s="43"/>
      <c r="BK101" s="43"/>
      <c r="BL101" s="43"/>
      <c r="BM101" s="26"/>
      <c r="BN101" s="26"/>
      <c r="BO101" s="26"/>
      <c r="BP101" s="26"/>
      <c r="BQ101" s="26"/>
      <c r="BR101" s="26"/>
      <c r="BS101" s="26"/>
    </row>
    <row r="102" spans="1:71" ht="29.25" customHeight="1" x14ac:dyDescent="0.25">
      <c r="A102" s="26"/>
      <c r="B102" s="26"/>
      <c r="C102" s="56" t="s">
        <v>867</v>
      </c>
      <c r="D102" s="26"/>
      <c r="E102" s="26"/>
      <c r="F102" s="26"/>
      <c r="G102" s="26"/>
      <c r="H102" s="26"/>
      <c r="I102" s="26"/>
      <c r="J102" s="26"/>
      <c r="K102" s="26"/>
      <c r="M102" s="26"/>
      <c r="N102" s="26"/>
      <c r="O102" s="26"/>
      <c r="P102" s="26"/>
      <c r="Q102" s="26"/>
      <c r="R102" s="26"/>
      <c r="S102" s="26"/>
      <c r="T102" s="26"/>
      <c r="U102" s="26"/>
      <c r="V102" s="26"/>
      <c r="W102" s="26"/>
      <c r="X102" s="26"/>
      <c r="Y102" s="26"/>
      <c r="Z102" s="26"/>
      <c r="AA102" s="26"/>
      <c r="AB102" s="26"/>
      <c r="AC102" s="26"/>
      <c r="AD102" s="26"/>
      <c r="AE102" s="26"/>
      <c r="AF102" s="43"/>
      <c r="AG102" s="43"/>
      <c r="AH102" s="43"/>
      <c r="AI102" s="43"/>
      <c r="AJ102" s="43"/>
      <c r="AK102" s="43"/>
      <c r="AL102" s="43"/>
      <c r="AM102" s="43"/>
      <c r="AN102" s="43"/>
      <c r="AO102" s="43"/>
      <c r="AP102" s="43"/>
      <c r="AQ102" s="43"/>
      <c r="AR102" s="43"/>
      <c r="AS102" s="43"/>
      <c r="AT102" s="62"/>
      <c r="AU102" s="43"/>
      <c r="AV102" s="43"/>
      <c r="AW102" s="43"/>
      <c r="AX102" s="43"/>
      <c r="AY102" s="43"/>
      <c r="AZ102" s="43"/>
      <c r="BA102" s="43"/>
      <c r="BC102" s="43"/>
      <c r="BD102" s="43"/>
      <c r="BF102" s="43"/>
      <c r="BG102" s="43"/>
      <c r="BH102" s="62"/>
      <c r="BI102" s="43"/>
      <c r="BJ102" s="43"/>
      <c r="BK102" s="43"/>
      <c r="BL102" s="43"/>
      <c r="BM102" s="26"/>
      <c r="BN102" s="26"/>
      <c r="BO102" s="26"/>
      <c r="BP102" s="26"/>
      <c r="BQ102" s="26"/>
      <c r="BR102" s="26"/>
      <c r="BS102" s="26"/>
    </row>
    <row r="103" spans="1:71" ht="29.25" customHeight="1" x14ac:dyDescent="0.25">
      <c r="A103" s="26"/>
      <c r="B103" s="26"/>
      <c r="C103" s="56" t="s">
        <v>868</v>
      </c>
      <c r="D103" s="26"/>
      <c r="E103" s="26"/>
      <c r="F103" s="26"/>
      <c r="G103" s="26"/>
      <c r="H103" s="26"/>
      <c r="I103" s="26"/>
      <c r="J103" s="26"/>
      <c r="K103" s="26"/>
      <c r="M103" s="26"/>
      <c r="N103" s="26"/>
      <c r="O103" s="26"/>
      <c r="P103" s="26"/>
      <c r="Q103" s="26"/>
      <c r="R103" s="26"/>
      <c r="S103" s="26"/>
      <c r="T103" s="26"/>
      <c r="U103" s="26"/>
      <c r="V103" s="26"/>
      <c r="W103" s="26"/>
      <c r="X103" s="26"/>
      <c r="Y103" s="26"/>
      <c r="Z103" s="26"/>
      <c r="AA103" s="26"/>
      <c r="AB103" s="26"/>
      <c r="AC103" s="26"/>
      <c r="AD103" s="26"/>
      <c r="AE103" s="26"/>
      <c r="AF103" s="43"/>
      <c r="AG103" s="43"/>
      <c r="AH103" s="43"/>
      <c r="AI103" s="43"/>
      <c r="AJ103" s="43"/>
      <c r="AK103" s="43"/>
      <c r="AL103" s="43"/>
      <c r="AM103" s="43"/>
      <c r="AN103" s="43"/>
      <c r="AO103" s="43"/>
      <c r="AP103" s="43"/>
      <c r="AQ103" s="43"/>
      <c r="AR103" s="43"/>
      <c r="AS103" s="43"/>
      <c r="AT103" s="62"/>
      <c r="AU103" s="43"/>
      <c r="AV103" s="43"/>
      <c r="AW103" s="43"/>
      <c r="AX103" s="43"/>
      <c r="AY103" s="43"/>
      <c r="AZ103" s="43"/>
      <c r="BA103" s="43"/>
      <c r="BC103" s="43"/>
      <c r="BD103" s="43"/>
      <c r="BF103" s="43"/>
      <c r="BG103" s="43"/>
      <c r="BH103" s="62"/>
      <c r="BI103" s="43"/>
      <c r="BJ103" s="43"/>
      <c r="BK103" s="43"/>
      <c r="BL103" s="43"/>
      <c r="BM103" s="26"/>
      <c r="BN103" s="26"/>
      <c r="BO103" s="26"/>
      <c r="BP103" s="26"/>
      <c r="BQ103" s="26"/>
      <c r="BR103" s="26"/>
      <c r="BS103" s="26"/>
    </row>
    <row r="104" spans="1:71" ht="29.25" customHeight="1" x14ac:dyDescent="0.25">
      <c r="A104" s="26"/>
      <c r="B104" s="26"/>
      <c r="C104" s="56" t="s">
        <v>869</v>
      </c>
      <c r="D104" s="26"/>
      <c r="E104" s="26"/>
      <c r="F104" s="26"/>
      <c r="G104" s="26"/>
      <c r="H104" s="26"/>
      <c r="I104" s="26"/>
      <c r="J104" s="26"/>
      <c r="K104" s="26"/>
      <c r="M104" s="26"/>
      <c r="N104" s="26"/>
      <c r="O104" s="26"/>
      <c r="P104" s="26"/>
      <c r="Q104" s="26"/>
      <c r="R104" s="26"/>
      <c r="S104" s="26"/>
      <c r="T104" s="26"/>
      <c r="U104" s="26"/>
      <c r="V104" s="26"/>
      <c r="W104" s="26"/>
      <c r="X104" s="26"/>
      <c r="Y104" s="26"/>
      <c r="Z104" s="26"/>
      <c r="AA104" s="26"/>
      <c r="AB104" s="26"/>
      <c r="AC104" s="26"/>
      <c r="AD104" s="26"/>
      <c r="AE104" s="26"/>
      <c r="AF104" s="43"/>
      <c r="AG104" s="43"/>
      <c r="AH104" s="43"/>
      <c r="AI104" s="43"/>
      <c r="AJ104" s="43"/>
      <c r="AK104" s="43"/>
      <c r="AL104" s="43"/>
      <c r="AM104" s="43"/>
      <c r="AN104" s="43"/>
      <c r="AO104" s="43"/>
      <c r="AP104" s="43"/>
      <c r="AQ104" s="43"/>
      <c r="AR104" s="43"/>
      <c r="AS104" s="43"/>
      <c r="AT104" s="62"/>
      <c r="AU104" s="43"/>
      <c r="AV104" s="43"/>
      <c r="AW104" s="43"/>
      <c r="AX104" s="43"/>
      <c r="AY104" s="43"/>
      <c r="AZ104" s="43"/>
      <c r="BA104" s="43"/>
      <c r="BC104" s="43"/>
      <c r="BD104" s="43"/>
      <c r="BF104" s="43"/>
      <c r="BG104" s="43"/>
      <c r="BH104" s="62"/>
      <c r="BI104" s="43"/>
      <c r="BJ104" s="43"/>
      <c r="BK104" s="43"/>
      <c r="BL104" s="43"/>
      <c r="BM104" s="26"/>
      <c r="BN104" s="26"/>
      <c r="BO104" s="26"/>
      <c r="BP104" s="26"/>
      <c r="BQ104" s="26"/>
      <c r="BR104" s="26"/>
      <c r="BS104" s="26"/>
    </row>
    <row r="105" spans="1:71" ht="29.25" customHeight="1" x14ac:dyDescent="0.25">
      <c r="A105" s="26"/>
      <c r="B105" s="26"/>
      <c r="C105" s="56" t="s">
        <v>870</v>
      </c>
      <c r="D105" s="26"/>
      <c r="E105" s="26"/>
      <c r="F105" s="26"/>
      <c r="G105" s="26"/>
      <c r="H105" s="26"/>
      <c r="I105" s="26"/>
      <c r="J105" s="26"/>
      <c r="K105" s="26"/>
      <c r="M105" s="26"/>
      <c r="N105" s="26"/>
      <c r="O105" s="26"/>
      <c r="P105" s="26"/>
      <c r="Q105" s="26"/>
      <c r="R105" s="26"/>
      <c r="S105" s="26"/>
      <c r="T105" s="26"/>
      <c r="U105" s="26"/>
      <c r="V105" s="26"/>
      <c r="W105" s="26"/>
      <c r="X105" s="26"/>
      <c r="Y105" s="26"/>
      <c r="Z105" s="26"/>
      <c r="AA105" s="26"/>
      <c r="AB105" s="26"/>
      <c r="AC105" s="26"/>
      <c r="AD105" s="26"/>
      <c r="AE105" s="26"/>
      <c r="AF105" s="43"/>
      <c r="AG105" s="43"/>
      <c r="AH105" s="43"/>
      <c r="AI105" s="43"/>
      <c r="AJ105" s="43"/>
      <c r="AK105" s="43"/>
      <c r="AL105" s="43"/>
      <c r="AM105" s="43"/>
      <c r="AN105" s="43"/>
      <c r="AO105" s="43"/>
      <c r="AP105" s="43"/>
      <c r="AQ105" s="43"/>
      <c r="AR105" s="43"/>
      <c r="AS105" s="43"/>
      <c r="AT105" s="62"/>
      <c r="AU105" s="43"/>
      <c r="AV105" s="43"/>
      <c r="AW105" s="43"/>
      <c r="AX105" s="43"/>
      <c r="AY105" s="43"/>
      <c r="AZ105" s="43"/>
      <c r="BA105" s="43"/>
      <c r="BC105" s="43"/>
      <c r="BD105" s="43"/>
      <c r="BF105" s="43"/>
      <c r="BG105" s="43"/>
      <c r="BH105" s="62"/>
      <c r="BI105" s="43"/>
      <c r="BJ105" s="43"/>
      <c r="BK105" s="43"/>
      <c r="BL105" s="43"/>
      <c r="BM105" s="26"/>
      <c r="BN105" s="26"/>
      <c r="BO105" s="26"/>
      <c r="BP105" s="26"/>
      <c r="BQ105" s="26"/>
      <c r="BR105" s="26"/>
      <c r="BS105" s="26"/>
    </row>
    <row r="106" spans="1:71" ht="29.25" customHeight="1" x14ac:dyDescent="0.25">
      <c r="A106" s="26"/>
      <c r="B106" s="26"/>
      <c r="C106" s="56" t="s">
        <v>871</v>
      </c>
      <c r="D106" s="26"/>
      <c r="E106" s="26"/>
      <c r="F106" s="26"/>
      <c r="G106" s="26"/>
      <c r="H106" s="26"/>
      <c r="I106" s="26"/>
      <c r="J106" s="26"/>
      <c r="K106" s="26"/>
      <c r="M106" s="26"/>
      <c r="N106" s="26"/>
      <c r="O106" s="26"/>
      <c r="P106" s="26"/>
      <c r="Q106" s="26"/>
      <c r="R106" s="26"/>
      <c r="S106" s="26"/>
      <c r="T106" s="26"/>
      <c r="U106" s="26"/>
      <c r="V106" s="26"/>
      <c r="W106" s="26"/>
      <c r="X106" s="26"/>
      <c r="Y106" s="26"/>
      <c r="Z106" s="26"/>
      <c r="AA106" s="26"/>
      <c r="AB106" s="26"/>
      <c r="AC106" s="26"/>
      <c r="AD106" s="26"/>
      <c r="AE106" s="26"/>
      <c r="AF106" s="43"/>
      <c r="AG106" s="43"/>
      <c r="AH106" s="43"/>
      <c r="AI106" s="43"/>
      <c r="AJ106" s="43"/>
      <c r="AK106" s="43"/>
      <c r="AL106" s="43"/>
      <c r="AM106" s="43"/>
      <c r="AN106" s="43"/>
      <c r="AO106" s="43"/>
      <c r="AP106" s="43"/>
      <c r="AQ106" s="43"/>
      <c r="AR106" s="43"/>
      <c r="AS106" s="43"/>
      <c r="AT106" s="62"/>
      <c r="AU106" s="43"/>
      <c r="AV106" s="43"/>
      <c r="AW106" s="43"/>
      <c r="AX106" s="43"/>
      <c r="AY106" s="43"/>
      <c r="AZ106" s="43"/>
      <c r="BA106" s="43"/>
      <c r="BC106" s="43"/>
      <c r="BD106" s="43"/>
      <c r="BF106" s="43"/>
      <c r="BG106" s="43"/>
      <c r="BH106" s="62"/>
      <c r="BI106" s="43"/>
      <c r="BJ106" s="43"/>
      <c r="BK106" s="43"/>
      <c r="BL106" s="43"/>
      <c r="BM106" s="26"/>
      <c r="BN106" s="26"/>
      <c r="BO106" s="26"/>
      <c r="BP106" s="26"/>
      <c r="BQ106" s="26"/>
      <c r="BR106" s="26"/>
      <c r="BS106" s="26"/>
    </row>
    <row r="107" spans="1:71" ht="29.25" customHeight="1" x14ac:dyDescent="0.25">
      <c r="A107" s="26"/>
      <c r="B107" s="26"/>
      <c r="C107" s="56" t="s">
        <v>872</v>
      </c>
      <c r="D107" s="26"/>
      <c r="E107" s="26"/>
      <c r="F107" s="26"/>
      <c r="G107" s="26"/>
      <c r="H107" s="26"/>
      <c r="I107" s="26"/>
      <c r="J107" s="26"/>
      <c r="K107" s="26"/>
      <c r="M107" s="26"/>
      <c r="N107" s="26"/>
      <c r="O107" s="26"/>
      <c r="P107" s="26"/>
      <c r="Q107" s="26"/>
      <c r="R107" s="26"/>
      <c r="S107" s="26"/>
      <c r="T107" s="26"/>
      <c r="U107" s="26"/>
      <c r="V107" s="26"/>
      <c r="W107" s="26"/>
      <c r="X107" s="26"/>
      <c r="Y107" s="26"/>
      <c r="Z107" s="26"/>
      <c r="AA107" s="26"/>
      <c r="AB107" s="26"/>
      <c r="AC107" s="26"/>
      <c r="AD107" s="26"/>
      <c r="AE107" s="26"/>
      <c r="AF107" s="43"/>
      <c r="AG107" s="43"/>
      <c r="AH107" s="43"/>
      <c r="AI107" s="43"/>
      <c r="AJ107" s="43"/>
      <c r="AK107" s="43"/>
      <c r="AL107" s="43"/>
      <c r="AM107" s="43"/>
      <c r="AN107" s="43"/>
      <c r="AO107" s="43"/>
      <c r="AP107" s="43"/>
      <c r="AQ107" s="43"/>
      <c r="AR107" s="43"/>
      <c r="AS107" s="43"/>
      <c r="AT107" s="62"/>
      <c r="AU107" s="43"/>
      <c r="AV107" s="43"/>
      <c r="AW107" s="43"/>
      <c r="AX107" s="43"/>
      <c r="AY107" s="43"/>
      <c r="AZ107" s="43"/>
      <c r="BA107" s="43"/>
      <c r="BC107" s="43"/>
      <c r="BD107" s="43"/>
      <c r="BF107" s="43"/>
      <c r="BG107" s="43"/>
      <c r="BH107" s="62"/>
      <c r="BI107" s="43"/>
      <c r="BJ107" s="43"/>
      <c r="BK107" s="43"/>
      <c r="BL107" s="43"/>
      <c r="BM107" s="26"/>
      <c r="BN107" s="26"/>
      <c r="BO107" s="26"/>
      <c r="BP107" s="26"/>
      <c r="BQ107" s="26"/>
      <c r="BR107" s="26"/>
      <c r="BS107" s="26"/>
    </row>
    <row r="108" spans="1:71" ht="29.25" customHeight="1" x14ac:dyDescent="0.25">
      <c r="A108" s="26"/>
      <c r="B108" s="26"/>
      <c r="C108" s="56" t="s">
        <v>873</v>
      </c>
      <c r="D108" s="26"/>
      <c r="E108" s="26"/>
      <c r="F108" s="26"/>
      <c r="G108" s="26"/>
      <c r="H108" s="26"/>
      <c r="I108" s="26"/>
      <c r="J108" s="26"/>
      <c r="K108" s="26"/>
      <c r="M108" s="26"/>
      <c r="N108" s="26"/>
      <c r="O108" s="26"/>
      <c r="P108" s="26"/>
      <c r="Q108" s="26"/>
      <c r="R108" s="26"/>
      <c r="S108" s="26"/>
      <c r="T108" s="26"/>
      <c r="U108" s="26"/>
      <c r="V108" s="26"/>
      <c r="W108" s="26"/>
      <c r="X108" s="26"/>
      <c r="Y108" s="26"/>
      <c r="Z108" s="26"/>
      <c r="AA108" s="26"/>
      <c r="AB108" s="26"/>
      <c r="AC108" s="26"/>
      <c r="AD108" s="26"/>
      <c r="AE108" s="26"/>
      <c r="AF108" s="43"/>
      <c r="AG108" s="43"/>
      <c r="AH108" s="43"/>
      <c r="AI108" s="43"/>
      <c r="AJ108" s="43"/>
      <c r="AK108" s="43"/>
      <c r="AL108" s="43"/>
      <c r="AM108" s="43"/>
      <c r="AN108" s="43"/>
      <c r="AO108" s="43"/>
      <c r="AP108" s="43"/>
      <c r="AQ108" s="43"/>
      <c r="AR108" s="43"/>
      <c r="AS108" s="43"/>
      <c r="AT108" s="62"/>
      <c r="AU108" s="43"/>
      <c r="AV108" s="43"/>
      <c r="AW108" s="43"/>
      <c r="AX108" s="43"/>
      <c r="AY108" s="43"/>
      <c r="AZ108" s="43"/>
      <c r="BA108" s="43"/>
      <c r="BC108" s="43"/>
      <c r="BD108" s="43"/>
      <c r="BF108" s="43"/>
      <c r="BG108" s="43"/>
      <c r="BH108" s="62"/>
      <c r="BI108" s="43"/>
      <c r="BJ108" s="43"/>
      <c r="BK108" s="43"/>
      <c r="BL108" s="43"/>
      <c r="BM108" s="26"/>
      <c r="BN108" s="26"/>
      <c r="BO108" s="26"/>
      <c r="BP108" s="26"/>
      <c r="BQ108" s="26"/>
      <c r="BR108" s="26"/>
      <c r="BS108" s="26"/>
    </row>
    <row r="109" spans="1:71" ht="29.25" customHeight="1" x14ac:dyDescent="0.25">
      <c r="A109" s="26"/>
      <c r="B109" s="26"/>
      <c r="C109" s="56" t="s">
        <v>874</v>
      </c>
      <c r="D109" s="26"/>
      <c r="E109" s="26"/>
      <c r="F109" s="26"/>
      <c r="G109" s="26"/>
      <c r="H109" s="26"/>
      <c r="I109" s="26"/>
      <c r="J109" s="26"/>
      <c r="K109" s="26"/>
      <c r="M109" s="26"/>
      <c r="N109" s="26"/>
      <c r="O109" s="26"/>
      <c r="P109" s="26"/>
      <c r="Q109" s="26"/>
      <c r="R109" s="26"/>
      <c r="S109" s="26"/>
      <c r="T109" s="26"/>
      <c r="U109" s="26"/>
      <c r="V109" s="26"/>
      <c r="W109" s="26"/>
      <c r="X109" s="26"/>
      <c r="Y109" s="26"/>
      <c r="Z109" s="26"/>
      <c r="AA109" s="26"/>
      <c r="AB109" s="26"/>
      <c r="AC109" s="26"/>
      <c r="AD109" s="26"/>
      <c r="AE109" s="26"/>
      <c r="AF109" s="43"/>
      <c r="AG109" s="43"/>
      <c r="AH109" s="43"/>
      <c r="AI109" s="43"/>
      <c r="AJ109" s="43"/>
      <c r="AK109" s="43"/>
      <c r="AL109" s="43"/>
      <c r="AM109" s="43"/>
      <c r="AN109" s="43"/>
      <c r="AO109" s="43"/>
      <c r="AP109" s="43"/>
      <c r="AQ109" s="43"/>
      <c r="AR109" s="43"/>
      <c r="AS109" s="43"/>
      <c r="AT109" s="62"/>
      <c r="AU109" s="43"/>
      <c r="AV109" s="43"/>
      <c r="AW109" s="43"/>
      <c r="AX109" s="43"/>
      <c r="AY109" s="43"/>
      <c r="AZ109" s="43"/>
      <c r="BA109" s="43"/>
      <c r="BC109" s="43"/>
      <c r="BD109" s="43"/>
      <c r="BF109" s="43"/>
      <c r="BG109" s="43"/>
      <c r="BH109" s="62"/>
      <c r="BI109" s="43"/>
      <c r="BJ109" s="43"/>
      <c r="BK109" s="43"/>
      <c r="BL109" s="43"/>
      <c r="BM109" s="26"/>
      <c r="BN109" s="26"/>
      <c r="BO109" s="26"/>
      <c r="BP109" s="26"/>
      <c r="BQ109" s="26"/>
      <c r="BR109" s="26"/>
      <c r="BS109" s="26"/>
    </row>
    <row r="110" spans="1:71" ht="29.25" customHeight="1" x14ac:dyDescent="0.25">
      <c r="A110" s="26"/>
      <c r="B110" s="26"/>
      <c r="C110" s="56" t="s">
        <v>875</v>
      </c>
      <c r="D110" s="26"/>
      <c r="E110" s="26"/>
      <c r="F110" s="26"/>
      <c r="G110" s="26"/>
      <c r="H110" s="26"/>
      <c r="I110" s="26"/>
      <c r="J110" s="26"/>
      <c r="K110" s="26"/>
      <c r="M110" s="26"/>
      <c r="N110" s="26"/>
      <c r="O110" s="26"/>
      <c r="P110" s="26"/>
      <c r="Q110" s="26"/>
      <c r="R110" s="26"/>
      <c r="S110" s="26"/>
      <c r="T110" s="26"/>
      <c r="U110" s="26"/>
      <c r="V110" s="26"/>
      <c r="W110" s="26"/>
      <c r="X110" s="26"/>
      <c r="Y110" s="26"/>
      <c r="Z110" s="26"/>
      <c r="AA110" s="26"/>
      <c r="AB110" s="26"/>
      <c r="AC110" s="26"/>
      <c r="AD110" s="26"/>
      <c r="AE110" s="26"/>
      <c r="AF110" s="43"/>
      <c r="AG110" s="43"/>
      <c r="AH110" s="43"/>
      <c r="AI110" s="43"/>
      <c r="AJ110" s="43"/>
      <c r="AK110" s="43"/>
      <c r="AL110" s="43"/>
      <c r="AM110" s="43"/>
      <c r="AN110" s="43"/>
      <c r="AO110" s="43"/>
      <c r="AP110" s="43"/>
      <c r="AQ110" s="43"/>
      <c r="AR110" s="43"/>
      <c r="AS110" s="43"/>
      <c r="AT110" s="62"/>
      <c r="AU110" s="43"/>
      <c r="AV110" s="43"/>
      <c r="AW110" s="43"/>
      <c r="AX110" s="43"/>
      <c r="AY110" s="43"/>
      <c r="AZ110" s="43"/>
      <c r="BA110" s="43"/>
      <c r="BC110" s="43"/>
      <c r="BD110" s="43"/>
      <c r="BF110" s="43"/>
      <c r="BG110" s="43"/>
      <c r="BH110" s="62"/>
      <c r="BI110" s="43"/>
      <c r="BJ110" s="43"/>
      <c r="BK110" s="43"/>
      <c r="BL110" s="43"/>
      <c r="BM110" s="26"/>
      <c r="BN110" s="26"/>
      <c r="BO110" s="26"/>
      <c r="BP110" s="26"/>
      <c r="BQ110" s="26"/>
      <c r="BR110" s="26"/>
      <c r="BS110" s="26"/>
    </row>
    <row r="111" spans="1:71" ht="29.25" customHeight="1" x14ac:dyDescent="0.25">
      <c r="A111" s="26"/>
      <c r="B111" s="26"/>
      <c r="C111" s="56" t="s">
        <v>876</v>
      </c>
      <c r="D111" s="26"/>
      <c r="E111" s="26"/>
      <c r="F111" s="26"/>
      <c r="G111" s="26"/>
      <c r="H111" s="26"/>
      <c r="I111" s="26"/>
      <c r="J111" s="26"/>
      <c r="K111" s="26"/>
      <c r="M111" s="26"/>
      <c r="N111" s="26"/>
      <c r="O111" s="26"/>
      <c r="P111" s="26"/>
      <c r="Q111" s="26"/>
      <c r="R111" s="26"/>
      <c r="S111" s="26"/>
      <c r="T111" s="26"/>
      <c r="U111" s="26"/>
      <c r="V111" s="26"/>
      <c r="W111" s="26"/>
      <c r="X111" s="26"/>
      <c r="Y111" s="26"/>
      <c r="Z111" s="26"/>
      <c r="AA111" s="26"/>
      <c r="AB111" s="26"/>
      <c r="AC111" s="26"/>
      <c r="AD111" s="26"/>
      <c r="AE111" s="26"/>
      <c r="AF111" s="43"/>
      <c r="AG111" s="43"/>
      <c r="AH111" s="43"/>
      <c r="AI111" s="43"/>
      <c r="AJ111" s="43"/>
      <c r="AK111" s="43"/>
      <c r="AL111" s="43"/>
      <c r="AM111" s="43"/>
      <c r="AN111" s="43"/>
      <c r="AO111" s="43"/>
      <c r="AP111" s="43"/>
      <c r="AQ111" s="43"/>
      <c r="AR111" s="43"/>
      <c r="AS111" s="43"/>
      <c r="AT111" s="62"/>
      <c r="AU111" s="43"/>
      <c r="AV111" s="43"/>
      <c r="AW111" s="43"/>
      <c r="AX111" s="43"/>
      <c r="AY111" s="43"/>
      <c r="AZ111" s="43"/>
      <c r="BA111" s="43"/>
      <c r="BC111" s="43"/>
      <c r="BD111" s="43"/>
      <c r="BF111" s="43"/>
      <c r="BG111" s="43"/>
      <c r="BH111" s="62"/>
      <c r="BI111" s="43"/>
      <c r="BJ111" s="43"/>
      <c r="BK111" s="43"/>
      <c r="BL111" s="43"/>
      <c r="BM111" s="26"/>
      <c r="BN111" s="26"/>
      <c r="BO111" s="26"/>
      <c r="BP111" s="26"/>
      <c r="BQ111" s="26"/>
      <c r="BR111" s="26"/>
      <c r="BS111" s="26"/>
    </row>
    <row r="112" spans="1:71" ht="29.25" customHeight="1" x14ac:dyDescent="0.25">
      <c r="A112" s="26"/>
      <c r="B112" s="26"/>
      <c r="C112" s="56" t="s">
        <v>877</v>
      </c>
      <c r="D112" s="26"/>
      <c r="E112" s="26"/>
      <c r="F112" s="26"/>
      <c r="G112" s="26"/>
      <c r="H112" s="26"/>
      <c r="I112" s="26"/>
      <c r="J112" s="26"/>
      <c r="K112" s="26"/>
      <c r="M112" s="26"/>
      <c r="N112" s="26"/>
      <c r="O112" s="26"/>
      <c r="P112" s="26"/>
      <c r="Q112" s="26"/>
      <c r="R112" s="26"/>
      <c r="S112" s="26"/>
      <c r="T112" s="26"/>
      <c r="U112" s="26"/>
      <c r="V112" s="26"/>
      <c r="W112" s="26"/>
      <c r="X112" s="26"/>
      <c r="Y112" s="26"/>
      <c r="Z112" s="26"/>
      <c r="AA112" s="26"/>
      <c r="AB112" s="26"/>
      <c r="AC112" s="26"/>
      <c r="AD112" s="26"/>
      <c r="AE112" s="26"/>
      <c r="AF112" s="43"/>
      <c r="AG112" s="43"/>
      <c r="AH112" s="43"/>
      <c r="AI112" s="43"/>
      <c r="AJ112" s="43"/>
      <c r="AK112" s="43"/>
      <c r="AL112" s="43"/>
      <c r="AM112" s="43"/>
      <c r="AN112" s="43"/>
      <c r="AO112" s="43"/>
      <c r="AP112" s="43"/>
      <c r="AQ112" s="43"/>
      <c r="AR112" s="43"/>
      <c r="AS112" s="43"/>
      <c r="AT112" s="62"/>
      <c r="AU112" s="43"/>
      <c r="AV112" s="43"/>
      <c r="AW112" s="43"/>
      <c r="AX112" s="43"/>
      <c r="AY112" s="43"/>
      <c r="AZ112" s="43"/>
      <c r="BA112" s="43"/>
      <c r="BC112" s="43"/>
      <c r="BD112" s="43"/>
      <c r="BF112" s="43"/>
      <c r="BG112" s="43"/>
      <c r="BH112" s="62"/>
      <c r="BI112" s="43"/>
      <c r="BJ112" s="43"/>
      <c r="BK112" s="43"/>
      <c r="BL112" s="43"/>
      <c r="BM112" s="26"/>
      <c r="BN112" s="26"/>
      <c r="BO112" s="26"/>
      <c r="BP112" s="26"/>
      <c r="BQ112" s="26"/>
      <c r="BR112" s="26"/>
      <c r="BS112" s="26"/>
    </row>
    <row r="113" spans="1:71" ht="29.25" customHeight="1" x14ac:dyDescent="0.25">
      <c r="A113" s="26"/>
      <c r="B113" s="26"/>
      <c r="C113" s="56" t="s">
        <v>878</v>
      </c>
      <c r="D113" s="26"/>
      <c r="E113" s="26"/>
      <c r="F113" s="26"/>
      <c r="G113" s="26"/>
      <c r="H113" s="26"/>
      <c r="I113" s="26"/>
      <c r="J113" s="26"/>
      <c r="K113" s="26"/>
      <c r="M113" s="26"/>
      <c r="N113" s="26"/>
      <c r="O113" s="26"/>
      <c r="P113" s="26"/>
      <c r="Q113" s="26"/>
      <c r="R113" s="26"/>
      <c r="S113" s="26"/>
      <c r="T113" s="26"/>
      <c r="U113" s="26"/>
      <c r="V113" s="26"/>
      <c r="W113" s="26"/>
      <c r="X113" s="26"/>
      <c r="Y113" s="26"/>
      <c r="Z113" s="26"/>
      <c r="AA113" s="26"/>
      <c r="AB113" s="26"/>
      <c r="AC113" s="26"/>
      <c r="AD113" s="26"/>
      <c r="AE113" s="26"/>
      <c r="AF113" s="43"/>
      <c r="AG113" s="43"/>
      <c r="AH113" s="43"/>
      <c r="AI113" s="43"/>
      <c r="AJ113" s="43"/>
      <c r="AK113" s="43"/>
      <c r="AL113" s="43"/>
      <c r="AM113" s="43"/>
      <c r="AN113" s="43"/>
      <c r="AO113" s="43"/>
      <c r="AP113" s="43"/>
      <c r="AQ113" s="43"/>
      <c r="AR113" s="43"/>
      <c r="AS113" s="43"/>
      <c r="AT113" s="62"/>
      <c r="AU113" s="43"/>
      <c r="AV113" s="43"/>
      <c r="AW113" s="43"/>
      <c r="AX113" s="43"/>
      <c r="AY113" s="43"/>
      <c r="AZ113" s="43"/>
      <c r="BA113" s="43"/>
      <c r="BC113" s="43"/>
      <c r="BD113" s="43"/>
      <c r="BF113" s="43"/>
      <c r="BG113" s="43"/>
      <c r="BH113" s="62"/>
      <c r="BI113" s="43"/>
      <c r="BJ113" s="43"/>
      <c r="BK113" s="43"/>
      <c r="BL113" s="43"/>
      <c r="BM113" s="26"/>
      <c r="BN113" s="26"/>
      <c r="BO113" s="26"/>
      <c r="BP113" s="26"/>
      <c r="BQ113" s="26"/>
      <c r="BR113" s="26"/>
      <c r="BS113" s="26"/>
    </row>
    <row r="114" spans="1:71" ht="29.25" customHeight="1" x14ac:dyDescent="0.25">
      <c r="A114" s="26"/>
      <c r="B114" s="26"/>
      <c r="C114" s="56" t="s">
        <v>879</v>
      </c>
      <c r="D114" s="26"/>
      <c r="E114" s="26"/>
      <c r="F114" s="26"/>
      <c r="G114" s="26"/>
      <c r="H114" s="26"/>
      <c r="I114" s="26"/>
      <c r="J114" s="26"/>
      <c r="K114" s="26"/>
      <c r="M114" s="26"/>
      <c r="N114" s="26"/>
      <c r="O114" s="26"/>
      <c r="P114" s="26"/>
      <c r="Q114" s="26"/>
      <c r="R114" s="26"/>
      <c r="S114" s="26"/>
      <c r="T114" s="26"/>
      <c r="U114" s="26"/>
      <c r="V114" s="26"/>
      <c r="W114" s="26"/>
      <c r="X114" s="26"/>
      <c r="Y114" s="26"/>
      <c r="Z114" s="26"/>
      <c r="AA114" s="26"/>
      <c r="AB114" s="26"/>
      <c r="AC114" s="26"/>
      <c r="AD114" s="43"/>
      <c r="AE114" s="43"/>
      <c r="AF114" s="43"/>
      <c r="AG114" s="43"/>
      <c r="AH114" s="43"/>
      <c r="AI114" s="43"/>
      <c r="AJ114" s="43"/>
      <c r="AK114" s="43"/>
      <c r="AL114" s="43"/>
      <c r="AM114" s="43"/>
      <c r="AN114" s="43"/>
      <c r="AO114" s="43"/>
      <c r="AP114" s="43"/>
      <c r="AQ114" s="43"/>
      <c r="AR114" s="43"/>
      <c r="AS114" s="43"/>
      <c r="AT114" s="62"/>
      <c r="AU114" s="43"/>
      <c r="AV114" s="43"/>
      <c r="AW114" s="43"/>
      <c r="AX114" s="43"/>
      <c r="AY114" s="43"/>
      <c r="AZ114" s="43"/>
      <c r="BA114" s="43"/>
      <c r="BC114" s="43"/>
      <c r="BD114" s="43"/>
      <c r="BF114" s="43"/>
      <c r="BG114" s="43"/>
      <c r="BH114" s="62"/>
      <c r="BI114" s="43"/>
      <c r="BJ114" s="43"/>
      <c r="BK114" s="43"/>
      <c r="BL114" s="43"/>
      <c r="BM114" s="26"/>
      <c r="BN114" s="26"/>
      <c r="BO114" s="26"/>
      <c r="BP114" s="26"/>
      <c r="BQ114" s="26"/>
      <c r="BR114" s="26"/>
      <c r="BS114" s="26"/>
    </row>
    <row r="115" spans="1:71" ht="29.25" customHeight="1" x14ac:dyDescent="0.25">
      <c r="A115" s="26"/>
      <c r="B115" s="26"/>
      <c r="C115" s="56" t="s">
        <v>880</v>
      </c>
      <c r="D115" s="26"/>
      <c r="E115" s="26"/>
      <c r="F115" s="26"/>
      <c r="G115" s="26"/>
      <c r="H115" s="26"/>
      <c r="I115" s="26"/>
      <c r="J115" s="26"/>
      <c r="K115" s="26"/>
      <c r="M115" s="26"/>
      <c r="N115" s="26"/>
      <c r="O115" s="26"/>
      <c r="P115" s="26"/>
      <c r="Q115" s="26"/>
      <c r="R115" s="26"/>
      <c r="S115" s="26"/>
      <c r="T115" s="26"/>
      <c r="U115" s="26"/>
      <c r="V115" s="26"/>
      <c r="W115" s="26"/>
      <c r="X115" s="26"/>
      <c r="Y115" s="26"/>
      <c r="Z115" s="26"/>
      <c r="AA115" s="26"/>
      <c r="AB115" s="26"/>
      <c r="AC115" s="43"/>
      <c r="AD115" s="43"/>
      <c r="AE115" s="43"/>
      <c r="AF115" s="43"/>
      <c r="AG115" s="43"/>
      <c r="AH115" s="43"/>
      <c r="AI115" s="43"/>
      <c r="AJ115" s="43"/>
      <c r="AK115" s="43"/>
      <c r="AL115" s="43"/>
      <c r="AM115" s="43"/>
      <c r="AN115" s="43"/>
      <c r="AO115" s="43"/>
      <c r="AP115" s="43"/>
      <c r="AQ115" s="43"/>
      <c r="AR115" s="43"/>
      <c r="AS115" s="43"/>
      <c r="AT115" s="62"/>
      <c r="AU115" s="43"/>
      <c r="AV115" s="43"/>
      <c r="AW115" s="43"/>
      <c r="AX115" s="43"/>
      <c r="AY115" s="43"/>
      <c r="AZ115" s="43"/>
      <c r="BA115" s="43"/>
      <c r="BC115" s="43"/>
      <c r="BD115" s="43"/>
      <c r="BF115" s="43"/>
      <c r="BG115" s="43"/>
      <c r="BH115" s="62"/>
      <c r="BI115" s="43"/>
      <c r="BJ115" s="43"/>
      <c r="BK115" s="43"/>
      <c r="BL115" s="43"/>
      <c r="BM115" s="26"/>
      <c r="BN115" s="26"/>
      <c r="BO115" s="26"/>
      <c r="BP115" s="26"/>
      <c r="BQ115" s="26"/>
      <c r="BR115" s="26"/>
      <c r="BS115" s="26"/>
    </row>
    <row r="116" spans="1:71" ht="29.25" customHeight="1" x14ac:dyDescent="0.25">
      <c r="A116" s="26"/>
      <c r="B116" s="26"/>
      <c r="C116" s="56" t="s">
        <v>881</v>
      </c>
      <c r="D116" s="26"/>
      <c r="E116" s="26"/>
      <c r="F116" s="26"/>
      <c r="G116" s="26"/>
      <c r="H116" s="26"/>
      <c r="I116" s="26"/>
      <c r="J116" s="26"/>
      <c r="K116" s="26"/>
      <c r="M116" s="26"/>
      <c r="N116" s="26"/>
      <c r="O116" s="26"/>
      <c r="P116" s="26"/>
      <c r="Q116" s="26"/>
      <c r="R116" s="26"/>
      <c r="S116" s="26"/>
      <c r="T116" s="26"/>
      <c r="U116" s="26"/>
      <c r="V116" s="26"/>
      <c r="W116" s="26"/>
      <c r="X116" s="26"/>
      <c r="Y116" s="26"/>
      <c r="Z116" s="26"/>
      <c r="AA116" s="26"/>
      <c r="AB116" s="26"/>
      <c r="AC116" s="43"/>
      <c r="AD116" s="43"/>
      <c r="AE116" s="43"/>
      <c r="AF116" s="43"/>
      <c r="AG116" s="43"/>
      <c r="AH116" s="43"/>
      <c r="AI116" s="43"/>
      <c r="AJ116" s="43"/>
      <c r="AK116" s="43"/>
      <c r="AL116" s="43"/>
      <c r="AM116" s="43"/>
      <c r="AN116" s="43"/>
      <c r="AO116" s="43"/>
      <c r="AP116" s="43"/>
      <c r="AQ116" s="43"/>
      <c r="AR116" s="43"/>
      <c r="AS116" s="43"/>
      <c r="AT116" s="62"/>
      <c r="AU116" s="43"/>
      <c r="AV116" s="43"/>
      <c r="AW116" s="43"/>
      <c r="AX116" s="43"/>
      <c r="AY116" s="43"/>
      <c r="AZ116" s="43"/>
      <c r="BA116" s="43"/>
      <c r="BC116" s="43"/>
      <c r="BD116" s="43"/>
      <c r="BF116" s="43"/>
      <c r="BG116" s="43"/>
      <c r="BH116" s="62"/>
      <c r="BI116" s="43"/>
      <c r="BJ116" s="43"/>
      <c r="BK116" s="43"/>
      <c r="BL116" s="43"/>
      <c r="BM116" s="26"/>
      <c r="BN116" s="26"/>
      <c r="BO116" s="26"/>
      <c r="BP116" s="26"/>
      <c r="BQ116" s="26"/>
      <c r="BR116" s="26"/>
      <c r="BS116" s="26"/>
    </row>
    <row r="117" spans="1:71" ht="29.25" customHeight="1" x14ac:dyDescent="0.25">
      <c r="A117" s="26"/>
      <c r="B117" s="26"/>
      <c r="C117" s="56" t="s">
        <v>882</v>
      </c>
      <c r="D117" s="26"/>
      <c r="E117" s="26"/>
      <c r="F117" s="26"/>
      <c r="G117" s="26"/>
      <c r="H117" s="26"/>
      <c r="I117" s="26"/>
      <c r="J117" s="26"/>
      <c r="K117" s="26"/>
      <c r="M117" s="26"/>
      <c r="N117" s="26"/>
      <c r="O117" s="26"/>
      <c r="P117" s="26"/>
      <c r="Q117" s="26"/>
      <c r="R117" s="26"/>
      <c r="S117" s="26"/>
      <c r="T117" s="26"/>
      <c r="U117" s="26"/>
      <c r="V117" s="26"/>
      <c r="W117" s="26"/>
      <c r="X117" s="26"/>
      <c r="Y117" s="26"/>
      <c r="Z117" s="26"/>
      <c r="AA117" s="26"/>
      <c r="AB117" s="26"/>
      <c r="AC117" s="43"/>
      <c r="AD117" s="43"/>
      <c r="AE117" s="43"/>
      <c r="AF117" s="43"/>
      <c r="AG117" s="43"/>
      <c r="AH117" s="43"/>
      <c r="AI117" s="43"/>
      <c r="AJ117" s="43"/>
      <c r="AK117" s="43"/>
      <c r="AL117" s="43"/>
      <c r="AM117" s="43"/>
      <c r="AN117" s="43"/>
      <c r="AO117" s="43"/>
      <c r="AP117" s="43"/>
      <c r="AQ117" s="43"/>
      <c r="AR117" s="43"/>
      <c r="AS117" s="43"/>
      <c r="AT117" s="62"/>
      <c r="AU117" s="43"/>
      <c r="AV117" s="43"/>
      <c r="AW117" s="43"/>
      <c r="AX117" s="43"/>
      <c r="AY117" s="43"/>
      <c r="AZ117" s="43"/>
      <c r="BA117" s="43"/>
      <c r="BC117" s="43"/>
      <c r="BD117" s="43"/>
      <c r="BF117" s="43"/>
      <c r="BG117" s="43"/>
      <c r="BH117" s="62"/>
      <c r="BI117" s="43"/>
      <c r="BJ117" s="43"/>
      <c r="BK117" s="43"/>
      <c r="BL117" s="43"/>
      <c r="BM117" s="26"/>
      <c r="BN117" s="26"/>
      <c r="BO117" s="26"/>
      <c r="BP117" s="26"/>
      <c r="BQ117" s="26"/>
      <c r="BR117" s="26"/>
      <c r="BS117" s="26"/>
    </row>
    <row r="118" spans="1:71" ht="29.25" customHeight="1" x14ac:dyDescent="0.25">
      <c r="A118" s="26"/>
      <c r="B118" s="26"/>
      <c r="C118" s="56" t="s">
        <v>883</v>
      </c>
      <c r="D118" s="26"/>
      <c r="E118" s="26"/>
      <c r="F118" s="26"/>
      <c r="G118" s="26"/>
      <c r="H118" s="26"/>
      <c r="I118" s="26"/>
      <c r="J118" s="26"/>
      <c r="K118" s="26"/>
      <c r="M118" s="26"/>
      <c r="N118" s="26"/>
      <c r="O118" s="26"/>
      <c r="P118" s="26"/>
      <c r="Q118" s="26"/>
      <c r="R118" s="26"/>
      <c r="S118" s="26"/>
      <c r="T118" s="26"/>
      <c r="U118" s="26"/>
      <c r="V118" s="26"/>
      <c r="W118" s="26"/>
      <c r="X118" s="26"/>
      <c r="Y118" s="26"/>
      <c r="Z118" s="26"/>
      <c r="AA118" s="26"/>
      <c r="AB118" s="26"/>
      <c r="AC118" s="43"/>
      <c r="AD118" s="43"/>
      <c r="AE118" s="43"/>
      <c r="AF118" s="43"/>
      <c r="AG118" s="43"/>
      <c r="AH118" s="43"/>
      <c r="AI118" s="43"/>
      <c r="AJ118" s="43"/>
      <c r="AK118" s="43"/>
      <c r="AL118" s="43"/>
      <c r="AM118" s="43"/>
      <c r="AN118" s="43"/>
      <c r="AO118" s="43"/>
      <c r="AP118" s="43"/>
      <c r="AQ118" s="43"/>
      <c r="AR118" s="43"/>
      <c r="AS118" s="43"/>
      <c r="AT118" s="62"/>
      <c r="AU118" s="43"/>
      <c r="AV118" s="43"/>
      <c r="AW118" s="43"/>
      <c r="AX118" s="43"/>
      <c r="AY118" s="43"/>
      <c r="AZ118" s="43"/>
      <c r="BA118" s="43"/>
      <c r="BC118" s="43"/>
      <c r="BD118" s="43"/>
      <c r="BF118" s="43"/>
      <c r="BG118" s="43"/>
      <c r="BH118" s="62"/>
      <c r="BI118" s="43"/>
      <c r="BJ118" s="43"/>
      <c r="BK118" s="43"/>
      <c r="BL118" s="43"/>
      <c r="BM118" s="26"/>
      <c r="BN118" s="26"/>
      <c r="BO118" s="26"/>
      <c r="BP118" s="26"/>
      <c r="BQ118" s="26"/>
      <c r="BR118" s="26"/>
      <c r="BS118" s="26"/>
    </row>
    <row r="119" spans="1:71" ht="29.25" customHeight="1" x14ac:dyDescent="0.25">
      <c r="A119" s="26"/>
      <c r="B119" s="26"/>
      <c r="C119" s="56" t="s">
        <v>884</v>
      </c>
      <c r="D119" s="26"/>
      <c r="E119" s="26"/>
      <c r="F119" s="26"/>
      <c r="G119" s="26"/>
      <c r="H119" s="26"/>
      <c r="I119" s="26"/>
      <c r="J119" s="26"/>
      <c r="K119" s="26"/>
      <c r="M119" s="26"/>
      <c r="N119" s="26"/>
      <c r="O119" s="26"/>
      <c r="P119" s="26"/>
      <c r="Q119" s="26"/>
      <c r="R119" s="26"/>
      <c r="S119" s="26"/>
      <c r="T119" s="26"/>
      <c r="U119" s="26"/>
      <c r="V119" s="26"/>
      <c r="W119" s="26"/>
      <c r="X119" s="26"/>
      <c r="Y119" s="26"/>
      <c r="Z119" s="26"/>
      <c r="AA119" s="26"/>
      <c r="AB119" s="26"/>
      <c r="AC119" s="43"/>
      <c r="AD119" s="43"/>
      <c r="AE119" s="43"/>
      <c r="AF119" s="43"/>
      <c r="AG119" s="43"/>
      <c r="AH119" s="43"/>
      <c r="AI119" s="43"/>
      <c r="AJ119" s="43"/>
      <c r="AK119" s="43"/>
      <c r="AL119" s="43"/>
      <c r="AM119" s="43"/>
      <c r="AN119" s="43"/>
      <c r="AO119" s="43"/>
      <c r="AP119" s="43"/>
      <c r="AQ119" s="43"/>
      <c r="AR119" s="43"/>
      <c r="AS119" s="43"/>
      <c r="AT119" s="62"/>
      <c r="AU119" s="43"/>
      <c r="AV119" s="43"/>
      <c r="AW119" s="43"/>
      <c r="AX119" s="43"/>
      <c r="AY119" s="43"/>
      <c r="AZ119" s="43"/>
      <c r="BA119" s="43"/>
      <c r="BC119" s="43"/>
      <c r="BD119" s="43"/>
      <c r="BF119" s="43"/>
      <c r="BG119" s="43"/>
      <c r="BH119" s="62"/>
      <c r="BI119" s="43"/>
      <c r="BJ119" s="43"/>
      <c r="BK119" s="43"/>
      <c r="BL119" s="43"/>
      <c r="BM119" s="26"/>
      <c r="BN119" s="26"/>
      <c r="BO119" s="26"/>
      <c r="BP119" s="26"/>
      <c r="BQ119" s="26"/>
      <c r="BR119" s="26"/>
      <c r="BS119" s="26"/>
    </row>
    <row r="120" spans="1:71" ht="29.25" customHeight="1" x14ac:dyDescent="0.25">
      <c r="A120" s="26"/>
      <c r="B120" s="26"/>
      <c r="C120" s="56" t="s">
        <v>885</v>
      </c>
      <c r="D120" s="26"/>
      <c r="E120" s="26"/>
      <c r="F120" s="26"/>
      <c r="G120" s="26"/>
      <c r="H120" s="26"/>
      <c r="I120" s="26"/>
      <c r="J120" s="26"/>
      <c r="K120" s="26"/>
      <c r="M120" s="26"/>
      <c r="N120" s="26"/>
      <c r="O120" s="26"/>
      <c r="P120" s="26"/>
      <c r="Q120" s="26"/>
      <c r="R120" s="26"/>
      <c r="S120" s="26"/>
      <c r="T120" s="26"/>
      <c r="U120" s="26"/>
      <c r="V120" s="26"/>
      <c r="W120" s="26"/>
      <c r="X120" s="26"/>
      <c r="Y120" s="26"/>
      <c r="Z120" s="26"/>
      <c r="AA120" s="26"/>
      <c r="AB120" s="26"/>
      <c r="AC120" s="43"/>
      <c r="AD120" s="43"/>
      <c r="AE120" s="43"/>
      <c r="AF120" s="43"/>
      <c r="AG120" s="43"/>
      <c r="AH120" s="43"/>
      <c r="AI120" s="43"/>
      <c r="AJ120" s="43"/>
      <c r="AK120" s="43"/>
      <c r="AL120" s="43"/>
      <c r="AM120" s="43"/>
      <c r="AN120" s="43"/>
      <c r="AO120" s="43"/>
      <c r="AP120" s="43"/>
      <c r="AQ120" s="43"/>
      <c r="AR120" s="43"/>
      <c r="AS120" s="43"/>
      <c r="AT120" s="62"/>
      <c r="AU120" s="43"/>
      <c r="AV120" s="43"/>
      <c r="AW120" s="43"/>
      <c r="AX120" s="43"/>
      <c r="AY120" s="43"/>
      <c r="AZ120" s="43"/>
      <c r="BA120" s="43"/>
      <c r="BC120" s="43"/>
      <c r="BD120" s="43"/>
      <c r="BF120" s="43"/>
      <c r="BG120" s="43"/>
      <c r="BH120" s="62"/>
      <c r="BI120" s="43"/>
      <c r="BJ120" s="43"/>
      <c r="BK120" s="43"/>
      <c r="BL120" s="43"/>
      <c r="BM120" s="26"/>
      <c r="BN120" s="26"/>
      <c r="BO120" s="26"/>
      <c r="BP120" s="26"/>
      <c r="BQ120" s="26"/>
      <c r="BR120" s="26"/>
      <c r="BS120" s="26"/>
    </row>
    <row r="121" spans="1:71" ht="29.25" customHeight="1" x14ac:dyDescent="0.25">
      <c r="A121" s="26"/>
      <c r="B121" s="26"/>
      <c r="C121" s="56" t="s">
        <v>886</v>
      </c>
      <c r="D121" s="26"/>
      <c r="E121" s="26"/>
      <c r="F121" s="26"/>
      <c r="G121" s="26"/>
      <c r="H121" s="26"/>
      <c r="I121" s="26"/>
      <c r="J121" s="26"/>
      <c r="K121" s="26"/>
      <c r="M121" s="26"/>
      <c r="N121" s="26"/>
      <c r="O121" s="26"/>
      <c r="P121" s="26"/>
      <c r="Q121" s="26"/>
      <c r="R121" s="26"/>
      <c r="S121" s="26"/>
      <c r="T121" s="26"/>
      <c r="U121" s="26"/>
      <c r="V121" s="26"/>
      <c r="W121" s="26"/>
      <c r="X121" s="26"/>
      <c r="Y121" s="26"/>
      <c r="Z121" s="26"/>
      <c r="AA121" s="26"/>
      <c r="AB121" s="26"/>
      <c r="AC121" s="43"/>
      <c r="AD121" s="43"/>
      <c r="AE121" s="43"/>
      <c r="AF121" s="43"/>
      <c r="AG121" s="43"/>
      <c r="AH121" s="43"/>
      <c r="AI121" s="43"/>
      <c r="AJ121" s="43"/>
      <c r="AK121" s="43"/>
      <c r="AL121" s="43"/>
      <c r="AM121" s="43"/>
      <c r="AN121" s="43"/>
      <c r="AO121" s="43"/>
      <c r="AP121" s="43"/>
      <c r="AQ121" s="43"/>
      <c r="AR121" s="43"/>
      <c r="AS121" s="43"/>
      <c r="AT121" s="62"/>
      <c r="AU121" s="43"/>
      <c r="AV121" s="43"/>
      <c r="AW121" s="43"/>
      <c r="AX121" s="43"/>
      <c r="AY121" s="43"/>
      <c r="AZ121" s="43"/>
      <c r="BA121" s="43"/>
      <c r="BC121" s="43"/>
      <c r="BD121" s="43"/>
      <c r="BF121" s="43"/>
      <c r="BG121" s="43"/>
      <c r="BH121" s="62"/>
      <c r="BI121" s="43"/>
      <c r="BJ121" s="43"/>
      <c r="BK121" s="43"/>
      <c r="BL121" s="43"/>
      <c r="BM121" s="26"/>
      <c r="BN121" s="26"/>
      <c r="BO121" s="26"/>
      <c r="BP121" s="26"/>
      <c r="BQ121" s="26"/>
      <c r="BR121" s="26"/>
      <c r="BS121" s="26"/>
    </row>
    <row r="122" spans="1:71" ht="29.25" customHeight="1" x14ac:dyDescent="0.25">
      <c r="A122" s="26"/>
      <c r="B122" s="26"/>
      <c r="C122" s="56" t="s">
        <v>887</v>
      </c>
      <c r="D122" s="26"/>
      <c r="E122" s="26"/>
      <c r="F122" s="26"/>
      <c r="G122" s="26"/>
      <c r="H122" s="26"/>
      <c r="I122" s="26"/>
      <c r="J122" s="26"/>
      <c r="K122" s="26"/>
      <c r="M122" s="26"/>
      <c r="N122" s="26"/>
      <c r="O122" s="26"/>
      <c r="P122" s="26"/>
      <c r="Q122" s="26"/>
      <c r="R122" s="26"/>
      <c r="S122" s="26"/>
      <c r="T122" s="26"/>
      <c r="U122" s="26"/>
      <c r="V122" s="26"/>
      <c r="W122" s="26"/>
      <c r="X122" s="26"/>
      <c r="Y122" s="26"/>
      <c r="Z122" s="26"/>
      <c r="AA122" s="26"/>
      <c r="AB122" s="26"/>
      <c r="AC122" s="43"/>
      <c r="AD122" s="43"/>
      <c r="AE122" s="43"/>
      <c r="AF122" s="43"/>
      <c r="AG122" s="43"/>
      <c r="AH122" s="43"/>
      <c r="AI122" s="43"/>
      <c r="AJ122" s="43"/>
      <c r="AK122" s="43"/>
      <c r="AL122" s="43"/>
      <c r="AM122" s="43"/>
      <c r="AN122" s="43"/>
      <c r="AO122" s="43"/>
      <c r="AP122" s="43"/>
      <c r="AQ122" s="43"/>
      <c r="AR122" s="43"/>
      <c r="AS122" s="43"/>
      <c r="AT122" s="62"/>
      <c r="AU122" s="43"/>
      <c r="AV122" s="43"/>
      <c r="AW122" s="43"/>
      <c r="AX122" s="43"/>
      <c r="AY122" s="43"/>
      <c r="AZ122" s="43"/>
      <c r="BA122" s="43"/>
      <c r="BC122" s="43"/>
      <c r="BD122" s="43"/>
      <c r="BF122" s="43"/>
      <c r="BG122" s="43"/>
      <c r="BH122" s="62"/>
      <c r="BI122" s="43"/>
      <c r="BJ122" s="43"/>
      <c r="BK122" s="43"/>
      <c r="BL122" s="43"/>
      <c r="BM122" s="26"/>
      <c r="BN122" s="26"/>
      <c r="BO122" s="26"/>
      <c r="BP122" s="26"/>
      <c r="BQ122" s="26"/>
      <c r="BR122" s="26"/>
      <c r="BS122" s="26"/>
    </row>
    <row r="123" spans="1:71" ht="29.25" customHeight="1" x14ac:dyDescent="0.25">
      <c r="A123" s="26"/>
      <c r="B123" s="26"/>
      <c r="C123" s="56" t="s">
        <v>888</v>
      </c>
      <c r="D123" s="26"/>
      <c r="E123" s="26"/>
      <c r="F123" s="26"/>
      <c r="G123" s="26"/>
      <c r="H123" s="26"/>
      <c r="I123" s="26"/>
      <c r="J123" s="26"/>
      <c r="K123" s="26"/>
      <c r="M123" s="26"/>
      <c r="N123" s="26"/>
      <c r="O123" s="26"/>
      <c r="P123" s="26"/>
      <c r="Q123" s="26"/>
      <c r="R123" s="26"/>
      <c r="S123" s="26"/>
      <c r="T123" s="26"/>
      <c r="U123" s="26"/>
      <c r="V123" s="26"/>
      <c r="W123" s="26"/>
      <c r="X123" s="26"/>
      <c r="Y123" s="26"/>
      <c r="Z123" s="26"/>
      <c r="AA123" s="26"/>
      <c r="AB123" s="26"/>
      <c r="AC123" s="43"/>
      <c r="AD123" s="43"/>
      <c r="AE123" s="43"/>
      <c r="AF123" s="43"/>
      <c r="AG123" s="43"/>
      <c r="AH123" s="43"/>
      <c r="AI123" s="43"/>
      <c r="AJ123" s="43"/>
      <c r="AK123" s="43"/>
      <c r="AL123" s="43"/>
      <c r="AM123" s="43"/>
      <c r="AN123" s="43"/>
      <c r="AO123" s="43"/>
      <c r="AP123" s="43"/>
      <c r="AQ123" s="43"/>
      <c r="AR123" s="43"/>
      <c r="AS123" s="43"/>
      <c r="AT123" s="62"/>
      <c r="AU123" s="43"/>
      <c r="AV123" s="43"/>
      <c r="AW123" s="43"/>
      <c r="AX123" s="43"/>
      <c r="AY123" s="43"/>
      <c r="AZ123" s="43"/>
      <c r="BA123" s="43"/>
      <c r="BC123" s="43"/>
      <c r="BD123" s="43"/>
      <c r="BF123" s="43"/>
      <c r="BG123" s="43"/>
      <c r="BH123" s="62"/>
      <c r="BI123" s="43"/>
      <c r="BJ123" s="43"/>
      <c r="BK123" s="43"/>
      <c r="BL123" s="43"/>
      <c r="BM123" s="26"/>
      <c r="BN123" s="26"/>
      <c r="BO123" s="26"/>
      <c r="BP123" s="26"/>
      <c r="BQ123" s="26"/>
      <c r="BR123" s="26"/>
      <c r="BS123" s="26"/>
    </row>
    <row r="124" spans="1:71" ht="29.25" customHeight="1" x14ac:dyDescent="0.25">
      <c r="A124" s="26"/>
      <c r="B124" s="26"/>
      <c r="C124" s="56" t="s">
        <v>889</v>
      </c>
      <c r="D124" s="26"/>
      <c r="E124" s="26"/>
      <c r="F124" s="26"/>
      <c r="G124" s="26"/>
      <c r="H124" s="26"/>
      <c r="I124" s="26"/>
      <c r="J124" s="26"/>
      <c r="K124" s="26"/>
      <c r="M124" s="26"/>
      <c r="N124" s="26"/>
      <c r="O124" s="26"/>
      <c r="P124" s="26"/>
      <c r="Q124" s="26"/>
      <c r="R124" s="26"/>
      <c r="S124" s="26"/>
      <c r="T124" s="26"/>
      <c r="U124" s="26"/>
      <c r="V124" s="26"/>
      <c r="W124" s="26"/>
      <c r="X124" s="26"/>
      <c r="Y124" s="26"/>
      <c r="Z124" s="26"/>
      <c r="AA124" s="26"/>
      <c r="AB124" s="26"/>
      <c r="AC124" s="43"/>
      <c r="AD124" s="43"/>
      <c r="AE124" s="43"/>
      <c r="AF124" s="43"/>
      <c r="AG124" s="43"/>
      <c r="AH124" s="43"/>
      <c r="AI124" s="43"/>
      <c r="AJ124" s="43"/>
      <c r="AK124" s="43"/>
      <c r="AL124" s="43"/>
      <c r="AM124" s="43"/>
      <c r="AN124" s="43"/>
      <c r="AO124" s="43"/>
      <c r="AP124" s="43"/>
      <c r="AQ124" s="43"/>
      <c r="AR124" s="43"/>
      <c r="AS124" s="43"/>
      <c r="AT124" s="62"/>
      <c r="AU124" s="43"/>
      <c r="AV124" s="43"/>
      <c r="AW124" s="43"/>
      <c r="AX124" s="43"/>
      <c r="AY124" s="43"/>
      <c r="AZ124" s="43"/>
      <c r="BA124" s="43"/>
      <c r="BC124" s="43"/>
      <c r="BD124" s="43"/>
      <c r="BF124" s="43"/>
      <c r="BG124" s="43"/>
      <c r="BH124" s="62"/>
      <c r="BI124" s="43"/>
      <c r="BJ124" s="43"/>
      <c r="BK124" s="43"/>
      <c r="BL124" s="43"/>
      <c r="BM124" s="26"/>
      <c r="BN124" s="26"/>
      <c r="BO124" s="26"/>
      <c r="BP124" s="26"/>
      <c r="BQ124" s="26"/>
      <c r="BR124" s="26"/>
      <c r="BS124" s="26"/>
    </row>
    <row r="125" spans="1:71" ht="29.25" customHeight="1" x14ac:dyDescent="0.25">
      <c r="A125" s="26"/>
      <c r="B125" s="26"/>
      <c r="C125" s="56" t="s">
        <v>890</v>
      </c>
      <c r="D125" s="26"/>
      <c r="E125" s="26"/>
      <c r="F125" s="26"/>
      <c r="G125" s="26"/>
      <c r="H125" s="26"/>
      <c r="I125" s="26"/>
      <c r="J125" s="26"/>
      <c r="K125" s="26"/>
      <c r="M125" s="26"/>
      <c r="N125" s="26"/>
      <c r="O125" s="26"/>
      <c r="P125" s="26"/>
      <c r="Q125" s="26"/>
      <c r="R125" s="26"/>
      <c r="S125" s="26"/>
      <c r="T125" s="26"/>
      <c r="U125" s="26"/>
      <c r="V125" s="26"/>
      <c r="W125" s="26"/>
      <c r="X125" s="26"/>
      <c r="Y125" s="26"/>
      <c r="Z125" s="26"/>
      <c r="AA125" s="26"/>
      <c r="AB125" s="26"/>
      <c r="AC125" s="43"/>
      <c r="AD125" s="43"/>
      <c r="AE125" s="43"/>
      <c r="AF125" s="43"/>
      <c r="AG125" s="43"/>
      <c r="AH125" s="43"/>
      <c r="AI125" s="43"/>
      <c r="AJ125" s="43"/>
      <c r="AK125" s="43"/>
      <c r="AL125" s="43"/>
      <c r="AM125" s="43"/>
      <c r="AN125" s="43"/>
      <c r="AO125" s="43"/>
      <c r="AP125" s="43"/>
      <c r="AQ125" s="43"/>
      <c r="AR125" s="43"/>
      <c r="AS125" s="43"/>
      <c r="AT125" s="62"/>
      <c r="AU125" s="43"/>
      <c r="AV125" s="43"/>
      <c r="AW125" s="43"/>
      <c r="AX125" s="43"/>
      <c r="AY125" s="43"/>
      <c r="AZ125" s="43"/>
      <c r="BA125" s="43"/>
      <c r="BC125" s="43"/>
      <c r="BD125" s="43"/>
      <c r="BF125" s="43"/>
      <c r="BG125" s="43"/>
      <c r="BH125" s="62"/>
      <c r="BI125" s="43"/>
      <c r="BJ125" s="43"/>
      <c r="BK125" s="43"/>
      <c r="BL125" s="43"/>
      <c r="BM125" s="26"/>
      <c r="BN125" s="26"/>
      <c r="BO125" s="26"/>
      <c r="BP125" s="26"/>
      <c r="BQ125" s="26"/>
      <c r="BR125" s="26"/>
      <c r="BS125" s="26"/>
    </row>
    <row r="126" spans="1:71" ht="29.25" customHeight="1" x14ac:dyDescent="0.25">
      <c r="A126" s="26"/>
      <c r="B126" s="26"/>
      <c r="C126" s="56" t="s">
        <v>891</v>
      </c>
      <c r="D126" s="26"/>
      <c r="E126" s="26"/>
      <c r="F126" s="26"/>
      <c r="G126" s="26"/>
      <c r="H126" s="26"/>
      <c r="I126" s="26"/>
      <c r="J126" s="26"/>
      <c r="K126" s="26"/>
      <c r="M126" s="26"/>
      <c r="N126" s="26"/>
      <c r="O126" s="26"/>
      <c r="P126" s="26"/>
      <c r="Q126" s="26"/>
      <c r="R126" s="26"/>
      <c r="S126" s="26"/>
      <c r="T126" s="26"/>
      <c r="U126" s="26"/>
      <c r="V126" s="26"/>
      <c r="W126" s="26"/>
      <c r="X126" s="26"/>
      <c r="Y126" s="26"/>
      <c r="Z126" s="26"/>
      <c r="AA126" s="26"/>
      <c r="AB126" s="26"/>
      <c r="AC126" s="43"/>
      <c r="AD126" s="43"/>
      <c r="AE126" s="43"/>
      <c r="AF126" s="43"/>
      <c r="AG126" s="43"/>
      <c r="AH126" s="43"/>
      <c r="AI126" s="43"/>
      <c r="AJ126" s="43"/>
      <c r="AK126" s="43"/>
      <c r="AL126" s="43"/>
      <c r="AM126" s="43"/>
      <c r="AN126" s="43"/>
      <c r="AO126" s="43"/>
      <c r="AP126" s="43"/>
      <c r="AQ126" s="43"/>
      <c r="AR126" s="43"/>
      <c r="AS126" s="43"/>
      <c r="AT126" s="62"/>
      <c r="AU126" s="43"/>
      <c r="AV126" s="43"/>
      <c r="AW126" s="43"/>
      <c r="AX126" s="43"/>
      <c r="AY126" s="43"/>
      <c r="AZ126" s="43"/>
      <c r="BA126" s="43"/>
      <c r="BC126" s="43"/>
      <c r="BD126" s="43"/>
      <c r="BF126" s="43"/>
      <c r="BG126" s="43"/>
      <c r="BH126" s="62"/>
      <c r="BI126" s="43"/>
      <c r="BJ126" s="43"/>
      <c r="BK126" s="43"/>
      <c r="BL126" s="43"/>
      <c r="BM126" s="26"/>
      <c r="BN126" s="26"/>
      <c r="BO126" s="26"/>
      <c r="BP126" s="26"/>
      <c r="BQ126" s="26"/>
      <c r="BR126" s="26"/>
      <c r="BS126" s="26"/>
    </row>
    <row r="127" spans="1:71" ht="29.25" customHeight="1" x14ac:dyDescent="0.25">
      <c r="A127" s="26"/>
      <c r="B127" s="26"/>
      <c r="C127" s="62"/>
      <c r="D127" s="26"/>
      <c r="E127" s="26"/>
      <c r="F127" s="26"/>
      <c r="G127" s="26"/>
      <c r="H127" s="26"/>
      <c r="I127" s="26"/>
      <c r="J127" s="26"/>
      <c r="K127" s="26"/>
      <c r="M127" s="26"/>
      <c r="N127" s="26"/>
      <c r="O127" s="26"/>
      <c r="P127" s="26"/>
      <c r="Q127" s="26"/>
      <c r="R127" s="26"/>
      <c r="S127" s="26"/>
      <c r="T127" s="26"/>
      <c r="U127" s="26"/>
      <c r="V127" s="26"/>
      <c r="W127" s="26"/>
      <c r="X127" s="26"/>
      <c r="Y127" s="26"/>
      <c r="Z127" s="26"/>
      <c r="AA127" s="26"/>
      <c r="AB127" s="26"/>
      <c r="AC127" s="43"/>
      <c r="AD127" s="43"/>
      <c r="AE127" s="43"/>
      <c r="AF127" s="43"/>
      <c r="AG127" s="43"/>
      <c r="AH127" s="43"/>
      <c r="AI127" s="43"/>
      <c r="AJ127" s="43"/>
      <c r="AK127" s="43"/>
      <c r="AL127" s="43"/>
      <c r="AM127" s="43"/>
      <c r="AN127" s="43"/>
      <c r="AO127" s="43"/>
      <c r="AP127" s="43"/>
      <c r="AQ127" s="43"/>
      <c r="AR127" s="43"/>
      <c r="AS127" s="43"/>
      <c r="AT127" s="62"/>
      <c r="AU127" s="43"/>
      <c r="AV127" s="43"/>
      <c r="AW127" s="43"/>
      <c r="AX127" s="43"/>
      <c r="AY127" s="43"/>
      <c r="AZ127" s="43"/>
      <c r="BA127" s="43"/>
      <c r="BC127" s="43"/>
      <c r="BD127" s="43"/>
      <c r="BF127" s="43"/>
      <c r="BG127" s="43"/>
      <c r="BI127" s="43"/>
      <c r="BJ127" s="43"/>
      <c r="BK127" s="43"/>
      <c r="BL127" s="43"/>
      <c r="BM127" s="26"/>
      <c r="BN127" s="26"/>
      <c r="BO127" s="26"/>
      <c r="BP127" s="26"/>
      <c r="BQ127" s="26"/>
      <c r="BR127" s="26"/>
      <c r="BS127" s="26"/>
    </row>
    <row r="128" spans="1:71" ht="29.25" customHeight="1" x14ac:dyDescent="0.25">
      <c r="A128" s="26"/>
      <c r="B128" s="26"/>
      <c r="C128" s="62"/>
      <c r="D128" s="26"/>
      <c r="E128" s="26"/>
      <c r="F128" s="26"/>
      <c r="G128" s="26"/>
      <c r="H128" s="26"/>
      <c r="I128" s="26"/>
      <c r="J128" s="26"/>
      <c r="K128" s="26"/>
      <c r="M128" s="26"/>
      <c r="N128" s="26"/>
      <c r="O128" s="26"/>
      <c r="P128" s="26"/>
      <c r="Q128" s="26"/>
      <c r="R128" s="26"/>
      <c r="S128" s="26"/>
      <c r="T128" s="26"/>
      <c r="U128" s="26"/>
      <c r="V128" s="26"/>
      <c r="W128" s="26"/>
      <c r="X128" s="26"/>
      <c r="Y128" s="26"/>
      <c r="Z128" s="26"/>
      <c r="AA128" s="26"/>
      <c r="AB128" s="26"/>
      <c r="AC128" s="43"/>
      <c r="AD128" s="43"/>
      <c r="AE128" s="43"/>
      <c r="AF128" s="43"/>
      <c r="AG128" s="43"/>
      <c r="AH128" s="43"/>
      <c r="AI128" s="43"/>
      <c r="AJ128" s="43"/>
      <c r="AK128" s="43"/>
      <c r="AL128" s="43"/>
      <c r="AM128" s="43"/>
      <c r="AN128" s="43"/>
      <c r="AO128" s="43"/>
      <c r="AP128" s="43"/>
      <c r="AQ128" s="43"/>
      <c r="AR128" s="43"/>
      <c r="AS128" s="43"/>
      <c r="AT128" s="62"/>
      <c r="AU128" s="43"/>
      <c r="AV128" s="43"/>
      <c r="AW128" s="43"/>
      <c r="AX128" s="43"/>
      <c r="AY128" s="43"/>
      <c r="AZ128" s="43"/>
      <c r="BA128" s="43"/>
      <c r="BC128" s="43"/>
      <c r="BD128" s="43"/>
      <c r="BE128" s="43"/>
      <c r="BF128" s="43"/>
      <c r="BG128" s="43"/>
      <c r="BI128" s="43"/>
      <c r="BJ128" s="43"/>
      <c r="BK128" s="43"/>
      <c r="BL128" s="43"/>
      <c r="BM128" s="26"/>
      <c r="BN128" s="26"/>
      <c r="BO128" s="26"/>
      <c r="BP128" s="26"/>
      <c r="BQ128" s="26"/>
      <c r="BR128" s="26"/>
      <c r="BS128" s="26"/>
    </row>
    <row r="129" spans="1:71" ht="29.25" customHeight="1" x14ac:dyDescent="0.25">
      <c r="A129" s="26"/>
      <c r="B129" s="26"/>
      <c r="C129" s="62"/>
      <c r="D129" s="26"/>
      <c r="E129" s="26"/>
      <c r="F129" s="26"/>
      <c r="G129" s="26"/>
      <c r="H129" s="26"/>
      <c r="I129" s="26"/>
      <c r="J129" s="26"/>
      <c r="K129" s="26"/>
      <c r="M129" s="26"/>
      <c r="N129" s="26"/>
      <c r="O129" s="26"/>
      <c r="P129" s="26"/>
      <c r="Q129" s="26"/>
      <c r="R129" s="26"/>
      <c r="S129" s="26"/>
      <c r="T129" s="26"/>
      <c r="U129" s="26"/>
      <c r="V129" s="26"/>
      <c r="W129" s="26"/>
      <c r="X129" s="26"/>
      <c r="Y129" s="26"/>
      <c r="Z129" s="26"/>
      <c r="AA129" s="26"/>
      <c r="AB129" s="26"/>
      <c r="AC129" s="43"/>
      <c r="AD129" s="43"/>
      <c r="AE129" s="43"/>
      <c r="AF129" s="43"/>
      <c r="AG129" s="43"/>
      <c r="AH129" s="43"/>
      <c r="AI129" s="43"/>
      <c r="AJ129" s="43"/>
      <c r="AK129" s="43"/>
      <c r="AL129" s="43"/>
      <c r="AM129" s="43"/>
      <c r="AN129" s="43"/>
      <c r="AO129" s="43"/>
      <c r="AP129" s="43"/>
      <c r="AQ129" s="43"/>
      <c r="AR129" s="43"/>
      <c r="AS129" s="43"/>
      <c r="AT129" s="62"/>
      <c r="AU129" s="43"/>
      <c r="AV129" s="43"/>
      <c r="AW129" s="43"/>
      <c r="AX129" s="43"/>
      <c r="AY129" s="43"/>
      <c r="AZ129" s="43"/>
      <c r="BA129" s="43"/>
      <c r="BC129" s="43"/>
      <c r="BD129" s="43"/>
      <c r="BE129" s="43"/>
      <c r="BF129" s="43"/>
      <c r="BG129" s="43"/>
      <c r="BI129" s="43"/>
      <c r="BJ129" s="43"/>
      <c r="BK129" s="43"/>
      <c r="BL129" s="43"/>
      <c r="BM129" s="26"/>
      <c r="BN129" s="26"/>
      <c r="BO129" s="26"/>
      <c r="BP129" s="26"/>
      <c r="BQ129" s="26"/>
      <c r="BR129" s="26"/>
      <c r="BS129" s="26"/>
    </row>
    <row r="130" spans="1:71" ht="29.25" customHeight="1" x14ac:dyDescent="0.25">
      <c r="A130" s="26"/>
      <c r="B130" s="26"/>
      <c r="C130" s="62"/>
      <c r="D130" s="26"/>
      <c r="E130" s="26"/>
      <c r="F130" s="26"/>
      <c r="G130" s="26"/>
      <c r="H130" s="26"/>
      <c r="I130" s="26"/>
      <c r="J130" s="26"/>
      <c r="K130" s="26"/>
      <c r="M130" s="26"/>
      <c r="N130" s="26"/>
      <c r="O130" s="26"/>
      <c r="P130" s="26"/>
      <c r="Q130" s="26"/>
      <c r="R130" s="26"/>
      <c r="S130" s="26"/>
      <c r="T130" s="26"/>
      <c r="U130" s="26"/>
      <c r="V130" s="26"/>
      <c r="W130" s="26"/>
      <c r="X130" s="26"/>
      <c r="Y130" s="26"/>
      <c r="Z130" s="26"/>
      <c r="AA130" s="26"/>
      <c r="AB130" s="26"/>
      <c r="AC130" s="43"/>
      <c r="AD130" s="43"/>
      <c r="AE130" s="43"/>
      <c r="AF130" s="43"/>
      <c r="AG130" s="43"/>
      <c r="AH130" s="43"/>
      <c r="AI130" s="43"/>
      <c r="AJ130" s="43"/>
      <c r="AK130" s="43"/>
      <c r="AL130" s="43"/>
      <c r="AM130" s="43"/>
      <c r="AN130" s="43"/>
      <c r="AO130" s="43"/>
      <c r="AP130" s="43"/>
      <c r="AQ130" s="43"/>
      <c r="AR130" s="43"/>
      <c r="AS130" s="43"/>
      <c r="AT130" s="62"/>
      <c r="AU130" s="43"/>
      <c r="AV130" s="43"/>
      <c r="AW130" s="43"/>
      <c r="AX130" s="43"/>
      <c r="AY130" s="43"/>
      <c r="AZ130" s="43"/>
      <c r="BA130" s="43"/>
      <c r="BC130" s="43"/>
      <c r="BD130" s="43"/>
      <c r="BE130" s="43"/>
      <c r="BF130" s="43"/>
      <c r="BG130" s="43"/>
      <c r="BI130" s="43"/>
      <c r="BJ130" s="43"/>
      <c r="BK130" s="43"/>
      <c r="BL130" s="43"/>
      <c r="BM130" s="26"/>
      <c r="BN130" s="26"/>
      <c r="BO130" s="26"/>
      <c r="BP130" s="26"/>
      <c r="BQ130" s="26"/>
      <c r="BR130" s="26"/>
      <c r="BS130" s="26"/>
    </row>
    <row r="131" spans="1:71" ht="29.25" customHeight="1" x14ac:dyDescent="0.25">
      <c r="A131" s="26"/>
      <c r="B131" s="26"/>
      <c r="C131" s="62"/>
      <c r="D131" s="26"/>
      <c r="E131" s="26"/>
      <c r="F131" s="26"/>
      <c r="G131" s="26"/>
      <c r="H131" s="26"/>
      <c r="I131" s="26"/>
      <c r="J131" s="26"/>
      <c r="K131" s="26"/>
      <c r="M131" s="26"/>
      <c r="N131" s="26"/>
      <c r="O131" s="26"/>
      <c r="P131" s="26"/>
      <c r="Q131" s="26"/>
      <c r="R131" s="26"/>
      <c r="S131" s="26"/>
      <c r="T131" s="26"/>
      <c r="U131" s="26"/>
      <c r="V131" s="26"/>
      <c r="W131" s="26"/>
      <c r="X131" s="26"/>
      <c r="Y131" s="26"/>
      <c r="Z131" s="26"/>
      <c r="AA131" s="26"/>
      <c r="AB131" s="26"/>
      <c r="AC131" s="43"/>
      <c r="AD131" s="43"/>
      <c r="AE131" s="43"/>
      <c r="AF131" s="43"/>
      <c r="AG131" s="43"/>
      <c r="AH131" s="43"/>
      <c r="AI131" s="43"/>
      <c r="AJ131" s="43"/>
      <c r="AK131" s="43"/>
      <c r="AL131" s="43"/>
      <c r="AM131" s="43"/>
      <c r="AN131" s="43"/>
      <c r="AO131" s="43"/>
      <c r="AP131" s="43"/>
      <c r="AQ131" s="43"/>
      <c r="AR131" s="43"/>
      <c r="AS131" s="43"/>
      <c r="AT131" s="62"/>
      <c r="AU131" s="43"/>
      <c r="AV131" s="43"/>
      <c r="AW131" s="43"/>
      <c r="AX131" s="43"/>
      <c r="AY131" s="43"/>
      <c r="AZ131" s="43"/>
      <c r="BA131" s="43"/>
      <c r="BC131" s="43"/>
      <c r="BD131" s="43"/>
      <c r="BE131" s="43"/>
      <c r="BF131" s="43"/>
      <c r="BG131" s="43"/>
      <c r="BI131" s="43"/>
      <c r="BJ131" s="43"/>
      <c r="BK131" s="43"/>
      <c r="BL131" s="43"/>
      <c r="BM131" s="26"/>
      <c r="BN131" s="26"/>
      <c r="BO131" s="26"/>
      <c r="BP131" s="26"/>
      <c r="BQ131" s="26"/>
      <c r="BR131" s="26"/>
      <c r="BS131" s="26"/>
    </row>
    <row r="132" spans="1:71" ht="29.25" customHeight="1" x14ac:dyDescent="0.25">
      <c r="A132" s="26"/>
      <c r="B132" s="26"/>
      <c r="C132" s="62"/>
      <c r="D132" s="26"/>
      <c r="E132" s="26"/>
      <c r="F132" s="26"/>
      <c r="G132" s="26"/>
      <c r="H132" s="26"/>
      <c r="I132" s="26"/>
      <c r="J132" s="26"/>
      <c r="K132" s="26"/>
      <c r="M132" s="26"/>
      <c r="N132" s="26"/>
      <c r="O132" s="26"/>
      <c r="P132" s="26"/>
      <c r="Q132" s="26"/>
      <c r="R132" s="26"/>
      <c r="S132" s="26"/>
      <c r="T132" s="26"/>
      <c r="U132" s="26"/>
      <c r="V132" s="26"/>
      <c r="W132" s="26"/>
      <c r="X132" s="26"/>
      <c r="Y132" s="26"/>
      <c r="Z132" s="26"/>
      <c r="AA132" s="26"/>
      <c r="AB132" s="26"/>
      <c r="AC132" s="43"/>
      <c r="AD132" s="43"/>
      <c r="AE132" s="43"/>
      <c r="AF132" s="43"/>
      <c r="AG132" s="43"/>
      <c r="AH132" s="43"/>
      <c r="AI132" s="43"/>
      <c r="AJ132" s="43"/>
      <c r="AK132" s="43"/>
      <c r="AL132" s="43"/>
      <c r="AM132" s="43"/>
      <c r="AN132" s="43"/>
      <c r="AO132" s="43"/>
      <c r="AP132" s="43"/>
      <c r="AQ132" s="43"/>
      <c r="AR132" s="43"/>
      <c r="AS132" s="43"/>
      <c r="AU132" s="43"/>
      <c r="AV132" s="43"/>
      <c r="AW132" s="43"/>
      <c r="AX132" s="43"/>
      <c r="AY132" s="43"/>
      <c r="AZ132" s="43"/>
      <c r="BA132" s="43"/>
      <c r="BC132" s="43"/>
      <c r="BD132" s="43"/>
      <c r="BE132" s="43"/>
      <c r="BF132" s="43"/>
      <c r="BG132" s="43"/>
      <c r="BH132" s="43"/>
      <c r="BI132" s="43"/>
      <c r="BJ132" s="43"/>
      <c r="BK132" s="43"/>
      <c r="BL132" s="43"/>
      <c r="BM132" s="26"/>
      <c r="BN132" s="26"/>
      <c r="BO132" s="26"/>
      <c r="BP132" s="26"/>
      <c r="BQ132" s="26"/>
      <c r="BR132" s="26"/>
      <c r="BS132" s="26"/>
    </row>
    <row r="133" spans="1:71" ht="29.25" customHeight="1" x14ac:dyDescent="0.25">
      <c r="A133" s="26"/>
      <c r="B133" s="26"/>
      <c r="C133" s="62"/>
      <c r="D133" s="26"/>
      <c r="E133" s="26"/>
      <c r="F133" s="26"/>
      <c r="G133" s="26"/>
      <c r="H133" s="26"/>
      <c r="I133" s="26"/>
      <c r="J133" s="26"/>
      <c r="K133" s="26"/>
      <c r="M133" s="26"/>
      <c r="N133" s="26"/>
      <c r="O133" s="26"/>
      <c r="P133" s="26"/>
      <c r="Q133" s="26"/>
      <c r="R133" s="26"/>
      <c r="S133" s="26"/>
      <c r="T133" s="26"/>
      <c r="U133" s="26"/>
      <c r="V133" s="26"/>
      <c r="W133" s="26"/>
      <c r="X133" s="26"/>
      <c r="Y133" s="26"/>
      <c r="Z133" s="26"/>
      <c r="AA133" s="26"/>
      <c r="AB133" s="26"/>
      <c r="AC133" s="43"/>
      <c r="AD133" s="43"/>
      <c r="AE133" s="43"/>
      <c r="AF133" s="43"/>
      <c r="AG133" s="43"/>
      <c r="AH133" s="43"/>
      <c r="AI133" s="43"/>
      <c r="AJ133" s="43"/>
      <c r="AK133" s="43"/>
      <c r="AL133" s="43"/>
      <c r="AM133" s="43"/>
      <c r="AN133" s="43"/>
      <c r="AO133" s="43"/>
      <c r="AP133" s="43"/>
      <c r="AQ133" s="43"/>
      <c r="AR133" s="43"/>
      <c r="AS133" s="43"/>
      <c r="AU133" s="43"/>
      <c r="AV133" s="43"/>
      <c r="AW133" s="43"/>
      <c r="AX133" s="43"/>
      <c r="AY133" s="43"/>
      <c r="AZ133" s="43"/>
      <c r="BA133" s="43"/>
      <c r="BC133" s="43"/>
      <c r="BD133" s="43"/>
      <c r="BE133" s="43"/>
      <c r="BF133" s="43"/>
      <c r="BG133" s="43"/>
      <c r="BH133" s="43"/>
      <c r="BI133" s="43"/>
      <c r="BJ133" s="43"/>
      <c r="BK133" s="43"/>
      <c r="BL133" s="43"/>
      <c r="BM133" s="26"/>
      <c r="BN133" s="26"/>
      <c r="BO133" s="26"/>
      <c r="BP133" s="26"/>
      <c r="BQ133" s="26"/>
      <c r="BR133" s="26"/>
      <c r="BS133" s="26"/>
    </row>
    <row r="134" spans="1:71" ht="29.25" customHeight="1" x14ac:dyDescent="0.25">
      <c r="A134" s="26"/>
      <c r="B134" s="26"/>
      <c r="C134" s="62"/>
      <c r="D134" s="26"/>
      <c r="E134" s="26"/>
      <c r="F134" s="26"/>
      <c r="G134" s="26"/>
      <c r="H134" s="26"/>
      <c r="I134" s="26"/>
      <c r="J134" s="26"/>
      <c r="K134" s="26"/>
      <c r="M134" s="26"/>
      <c r="N134" s="26"/>
      <c r="O134" s="26"/>
      <c r="P134" s="26"/>
      <c r="Q134" s="26"/>
      <c r="R134" s="26"/>
      <c r="S134" s="26"/>
      <c r="T134" s="26"/>
      <c r="U134" s="26"/>
      <c r="V134" s="26"/>
      <c r="W134" s="26"/>
      <c r="X134" s="26"/>
      <c r="Y134" s="26"/>
      <c r="Z134" s="26"/>
      <c r="AA134" s="26"/>
      <c r="AB134" s="26"/>
      <c r="AC134" s="43"/>
      <c r="AD134" s="43"/>
      <c r="AE134" s="43"/>
      <c r="AF134" s="43"/>
      <c r="AG134" s="43"/>
      <c r="AH134" s="43"/>
      <c r="AI134" s="43"/>
      <c r="AJ134" s="43"/>
      <c r="AK134" s="43"/>
      <c r="AL134" s="43"/>
      <c r="AM134" s="43"/>
      <c r="AN134" s="43"/>
      <c r="AO134" s="43"/>
      <c r="AP134" s="43"/>
      <c r="AQ134" s="43"/>
      <c r="AR134" s="43"/>
      <c r="AS134" s="43"/>
      <c r="AU134" s="43"/>
      <c r="AV134" s="43"/>
      <c r="AW134" s="43"/>
      <c r="AX134" s="43"/>
      <c r="AY134" s="43"/>
      <c r="AZ134" s="43"/>
      <c r="BA134" s="43"/>
      <c r="BC134" s="43"/>
      <c r="BD134" s="43"/>
      <c r="BE134" s="43"/>
      <c r="BF134" s="43"/>
      <c r="BG134" s="43"/>
      <c r="BH134" s="43"/>
      <c r="BI134" s="43"/>
      <c r="BJ134" s="43"/>
      <c r="BK134" s="43"/>
      <c r="BL134" s="43"/>
      <c r="BM134" s="26"/>
      <c r="BN134" s="26"/>
      <c r="BO134" s="26"/>
      <c r="BP134" s="26"/>
      <c r="BQ134" s="26"/>
      <c r="BR134" s="26"/>
      <c r="BS134" s="26"/>
    </row>
    <row r="135" spans="1:71" ht="29.2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43"/>
      <c r="AC135" s="43"/>
      <c r="AD135" s="43"/>
      <c r="AE135" s="43"/>
      <c r="AF135" s="43"/>
      <c r="AG135" s="43"/>
      <c r="AH135" s="43"/>
      <c r="AI135" s="43"/>
      <c r="AJ135" s="43"/>
      <c r="AK135" s="43"/>
      <c r="AL135" s="43"/>
      <c r="AM135" s="43"/>
      <c r="AN135" s="43"/>
      <c r="AO135" s="43"/>
      <c r="AP135" s="43"/>
      <c r="AQ135" s="43"/>
      <c r="AR135" s="43"/>
      <c r="AS135" s="43"/>
      <c r="AU135" s="43"/>
      <c r="AV135" s="43"/>
      <c r="AW135" s="43"/>
      <c r="AX135" s="43"/>
      <c r="AY135" s="43"/>
      <c r="AZ135" s="43"/>
      <c r="BA135" s="43"/>
      <c r="BC135" s="43"/>
      <c r="BD135" s="43"/>
      <c r="BE135" s="43"/>
      <c r="BF135" s="43"/>
      <c r="BG135" s="43"/>
      <c r="BH135" s="43"/>
      <c r="BI135" s="43"/>
      <c r="BJ135" s="43"/>
      <c r="BK135" s="43"/>
      <c r="BL135" s="43"/>
      <c r="BM135" s="26"/>
      <c r="BN135" s="26"/>
      <c r="BO135" s="26"/>
      <c r="BP135" s="26"/>
      <c r="BQ135" s="26"/>
      <c r="BR135" s="26"/>
      <c r="BS135" s="26"/>
    </row>
    <row r="136" spans="1:71" ht="29.2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43"/>
      <c r="AC136" s="43"/>
      <c r="AD136" s="43"/>
      <c r="AE136" s="43"/>
      <c r="AF136" s="43"/>
      <c r="AG136" s="43"/>
      <c r="AH136" s="43"/>
      <c r="AI136" s="43"/>
      <c r="AJ136" s="43"/>
      <c r="AK136" s="43"/>
      <c r="AL136" s="43"/>
      <c r="AM136" s="43"/>
      <c r="AN136" s="43"/>
      <c r="AO136" s="43"/>
      <c r="AP136" s="43"/>
      <c r="AQ136" s="43"/>
      <c r="AR136" s="43"/>
      <c r="AS136" s="43"/>
      <c r="AU136" s="43"/>
      <c r="AV136" s="43"/>
      <c r="AW136" s="43"/>
      <c r="AX136" s="43"/>
      <c r="AY136" s="43"/>
      <c r="AZ136" s="43"/>
      <c r="BA136" s="43"/>
      <c r="BC136" s="43"/>
      <c r="BD136" s="43"/>
      <c r="BE136" s="43"/>
      <c r="BF136" s="43"/>
      <c r="BG136" s="43"/>
      <c r="BH136" s="43"/>
      <c r="BI136" s="43"/>
      <c r="BJ136" s="43"/>
      <c r="BK136" s="43"/>
      <c r="BL136" s="43"/>
      <c r="BM136" s="26"/>
      <c r="BN136" s="26"/>
      <c r="BO136" s="26"/>
      <c r="BP136" s="26"/>
      <c r="BQ136" s="26"/>
      <c r="BR136" s="26"/>
      <c r="BS136" s="26"/>
    </row>
    <row r="137" spans="1:71" ht="29.2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C137" s="43"/>
      <c r="BD137" s="43"/>
      <c r="BE137" s="43"/>
      <c r="BF137" s="43"/>
      <c r="BG137" s="43"/>
      <c r="BH137" s="43"/>
      <c r="BI137" s="43"/>
      <c r="BJ137" s="43"/>
      <c r="BK137" s="43"/>
      <c r="BL137" s="43"/>
      <c r="BM137" s="26"/>
      <c r="BN137" s="26"/>
      <c r="BO137" s="26"/>
      <c r="BP137" s="26"/>
      <c r="BQ137" s="26"/>
      <c r="BR137" s="26"/>
      <c r="BS137" s="26"/>
    </row>
    <row r="138" spans="1:71" ht="29.2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C138" s="43"/>
      <c r="BD138" s="43"/>
      <c r="BE138" s="43"/>
      <c r="BF138" s="43"/>
      <c r="BG138" s="43"/>
      <c r="BH138" s="43"/>
      <c r="BI138" s="43"/>
      <c r="BJ138" s="43"/>
      <c r="BK138" s="43"/>
      <c r="BL138" s="43"/>
      <c r="BM138" s="26"/>
      <c r="BN138" s="26"/>
      <c r="BO138" s="26"/>
      <c r="BP138" s="26"/>
      <c r="BQ138" s="26"/>
      <c r="BR138" s="26"/>
      <c r="BS138" s="26"/>
    </row>
    <row r="139" spans="1:71" ht="29.2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C139" s="43"/>
      <c r="BD139" s="43"/>
      <c r="BE139" s="43"/>
      <c r="BF139" s="43"/>
      <c r="BG139" s="43"/>
      <c r="BH139" s="43"/>
      <c r="BI139" s="43"/>
      <c r="BJ139" s="43"/>
      <c r="BK139" s="43"/>
      <c r="BL139" s="43"/>
      <c r="BM139" s="26"/>
      <c r="BN139" s="26"/>
      <c r="BO139" s="26"/>
      <c r="BP139" s="26"/>
      <c r="BQ139" s="26"/>
      <c r="BR139" s="26"/>
      <c r="BS139" s="26"/>
    </row>
    <row r="140" spans="1:71" ht="29.2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C140" s="43"/>
      <c r="BD140" s="43"/>
      <c r="BE140" s="43"/>
      <c r="BF140" s="43"/>
      <c r="BG140" s="43"/>
      <c r="BH140" s="43"/>
      <c r="BI140" s="43"/>
      <c r="BJ140" s="43"/>
      <c r="BK140" s="43"/>
      <c r="BL140" s="43"/>
      <c r="BM140" s="26"/>
      <c r="BN140" s="26"/>
      <c r="BO140" s="26"/>
      <c r="BP140" s="26"/>
      <c r="BQ140" s="26"/>
      <c r="BR140" s="26"/>
      <c r="BS140" s="26"/>
    </row>
    <row r="141" spans="1:71" ht="29.2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C141" s="43"/>
      <c r="BD141" s="43"/>
      <c r="BE141" s="43"/>
      <c r="BF141" s="43"/>
      <c r="BG141" s="43"/>
      <c r="BH141" s="43"/>
      <c r="BI141" s="43"/>
      <c r="BJ141" s="43"/>
      <c r="BK141" s="43"/>
      <c r="BL141" s="43"/>
      <c r="BM141" s="26"/>
      <c r="BN141" s="26"/>
      <c r="BO141" s="26"/>
      <c r="BP141" s="26"/>
      <c r="BQ141" s="26"/>
      <c r="BR141" s="26"/>
      <c r="BS141" s="26"/>
    </row>
    <row r="142" spans="1:71" ht="29.2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C142" s="43"/>
      <c r="BD142" s="43"/>
      <c r="BE142" s="43"/>
      <c r="BF142" s="43"/>
      <c r="BG142" s="43"/>
      <c r="BH142" s="43"/>
      <c r="BI142" s="43"/>
      <c r="BJ142" s="43"/>
      <c r="BK142" s="43"/>
      <c r="BL142" s="43"/>
      <c r="BM142" s="26"/>
      <c r="BN142" s="26"/>
      <c r="BO142" s="26"/>
      <c r="BP142" s="26"/>
      <c r="BQ142" s="26"/>
      <c r="BR142" s="26"/>
      <c r="BS142" s="26"/>
    </row>
    <row r="143" spans="1:71" ht="29.2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C143" s="43"/>
      <c r="BD143" s="43"/>
      <c r="BE143" s="43"/>
      <c r="BF143" s="43"/>
      <c r="BG143" s="43"/>
      <c r="BH143" s="43"/>
      <c r="BI143" s="43"/>
      <c r="BJ143" s="43"/>
      <c r="BK143" s="43"/>
      <c r="BL143" s="43"/>
      <c r="BM143" s="26"/>
      <c r="BN143" s="26"/>
      <c r="BO143" s="26"/>
      <c r="BP143" s="26"/>
      <c r="BQ143" s="26"/>
      <c r="BR143" s="26"/>
      <c r="BS143" s="26"/>
    </row>
    <row r="144" spans="1:71" ht="29.2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C144" s="43"/>
      <c r="BD144" s="43"/>
      <c r="BE144" s="43"/>
      <c r="BF144" s="43"/>
      <c r="BG144" s="43"/>
      <c r="BH144" s="43"/>
      <c r="BI144" s="43"/>
      <c r="BJ144" s="43"/>
      <c r="BK144" s="43"/>
      <c r="BL144" s="43"/>
      <c r="BM144" s="26"/>
      <c r="BN144" s="26"/>
      <c r="BO144" s="26"/>
      <c r="BP144" s="26"/>
      <c r="BQ144" s="26"/>
      <c r="BR144" s="26"/>
      <c r="BS144" s="26"/>
    </row>
    <row r="145" spans="1:71" ht="29.2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C145" s="43"/>
      <c r="BD145" s="43"/>
      <c r="BE145" s="43"/>
      <c r="BF145" s="43"/>
      <c r="BG145" s="43"/>
      <c r="BH145" s="43"/>
      <c r="BI145" s="43"/>
      <c r="BJ145" s="43"/>
      <c r="BK145" s="43"/>
      <c r="BL145" s="43"/>
      <c r="BM145" s="26"/>
      <c r="BN145" s="26"/>
      <c r="BO145" s="26"/>
      <c r="BP145" s="26"/>
      <c r="BQ145" s="26"/>
      <c r="BR145" s="26"/>
      <c r="BS145" s="26"/>
    </row>
    <row r="146" spans="1:71" ht="29.2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C146" s="43"/>
      <c r="BD146" s="43"/>
      <c r="BE146" s="43"/>
      <c r="BF146" s="43"/>
      <c r="BG146" s="43"/>
      <c r="BH146" s="43"/>
      <c r="BI146" s="43"/>
      <c r="BJ146" s="43"/>
      <c r="BK146" s="43"/>
      <c r="BL146" s="43"/>
      <c r="BM146" s="26"/>
      <c r="BN146" s="26"/>
      <c r="BO146" s="26"/>
      <c r="BP146" s="26"/>
      <c r="BQ146" s="26"/>
      <c r="BR146" s="26"/>
      <c r="BS146" s="26"/>
    </row>
    <row r="147" spans="1:71" ht="29.2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C147" s="43"/>
      <c r="BD147" s="43"/>
      <c r="BE147" s="43"/>
      <c r="BF147" s="43"/>
      <c r="BG147" s="43"/>
      <c r="BH147" s="43"/>
      <c r="BI147" s="43"/>
      <c r="BJ147" s="43"/>
      <c r="BK147" s="43"/>
      <c r="BL147" s="43"/>
      <c r="BM147" s="26"/>
      <c r="BN147" s="26"/>
      <c r="BO147" s="26"/>
      <c r="BP147" s="26"/>
      <c r="BQ147" s="26"/>
      <c r="BR147" s="26"/>
      <c r="BS147" s="26"/>
    </row>
    <row r="148" spans="1:71" ht="29.2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C148" s="43"/>
      <c r="BD148" s="43"/>
      <c r="BE148" s="43"/>
      <c r="BF148" s="43"/>
      <c r="BG148" s="43"/>
      <c r="BH148" s="43"/>
      <c r="BI148" s="43"/>
      <c r="BJ148" s="43"/>
      <c r="BK148" s="43"/>
      <c r="BL148" s="43"/>
      <c r="BM148" s="26"/>
      <c r="BN148" s="26"/>
      <c r="BO148" s="26"/>
      <c r="BP148" s="26"/>
      <c r="BQ148" s="26"/>
      <c r="BR148" s="26"/>
      <c r="BS148" s="26"/>
    </row>
    <row r="149" spans="1:71" ht="29.2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C149" s="43"/>
      <c r="BD149" s="43"/>
      <c r="BE149" s="43"/>
      <c r="BF149" s="43"/>
      <c r="BG149" s="43"/>
      <c r="BH149" s="43"/>
      <c r="BI149" s="43"/>
      <c r="BJ149" s="43"/>
      <c r="BK149" s="43"/>
      <c r="BL149" s="43"/>
      <c r="BM149" s="26"/>
      <c r="BN149" s="26"/>
      <c r="BO149" s="26"/>
      <c r="BP149" s="26"/>
      <c r="BQ149" s="26"/>
      <c r="BR149" s="26"/>
      <c r="BS149" s="26"/>
    </row>
    <row r="150" spans="1:71" ht="29.2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C150" s="43"/>
      <c r="BD150" s="43"/>
      <c r="BE150" s="43"/>
      <c r="BF150" s="43"/>
      <c r="BG150" s="43"/>
      <c r="BH150" s="43"/>
      <c r="BI150" s="43"/>
      <c r="BJ150" s="43"/>
      <c r="BK150" s="43"/>
      <c r="BL150" s="43"/>
      <c r="BM150" s="26"/>
      <c r="BN150" s="26"/>
      <c r="BO150" s="26"/>
      <c r="BP150" s="26"/>
      <c r="BQ150" s="26"/>
      <c r="BR150" s="26"/>
      <c r="BS150" s="26"/>
    </row>
    <row r="151" spans="1:71" ht="29.2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C151" s="43"/>
      <c r="BD151" s="43"/>
      <c r="BE151" s="43"/>
      <c r="BF151" s="43"/>
      <c r="BG151" s="43"/>
      <c r="BH151" s="43"/>
      <c r="BI151" s="43"/>
      <c r="BJ151" s="43"/>
      <c r="BK151" s="43"/>
      <c r="BL151" s="43"/>
      <c r="BM151" s="26"/>
      <c r="BN151" s="26"/>
      <c r="BO151" s="26"/>
      <c r="BP151" s="26"/>
      <c r="BQ151" s="26"/>
      <c r="BR151" s="26"/>
      <c r="BS151" s="26"/>
    </row>
    <row r="152" spans="1:71" ht="29.2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26"/>
      <c r="BN152" s="26"/>
      <c r="BO152" s="26"/>
      <c r="BP152" s="26"/>
      <c r="BQ152" s="26"/>
      <c r="BR152" s="26"/>
      <c r="BS152" s="26"/>
    </row>
    <row r="153" spans="1:71" ht="29.2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26"/>
      <c r="BN153" s="26"/>
      <c r="BO153" s="26"/>
      <c r="BP153" s="26"/>
      <c r="BQ153" s="26"/>
      <c r="BR153" s="26"/>
      <c r="BS153" s="26"/>
    </row>
    <row r="154" spans="1:71" ht="29.2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26"/>
      <c r="BN154" s="26"/>
      <c r="BO154" s="26"/>
      <c r="BP154" s="26"/>
      <c r="BQ154" s="26"/>
      <c r="BR154" s="26"/>
      <c r="BS154" s="26"/>
    </row>
    <row r="155" spans="1:71" ht="29.2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26"/>
      <c r="BN155" s="26"/>
      <c r="BO155" s="26"/>
      <c r="BP155" s="26"/>
      <c r="BQ155" s="26"/>
      <c r="BR155" s="26"/>
      <c r="BS155" s="26"/>
    </row>
    <row r="156" spans="1:71" ht="29.2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26"/>
      <c r="BN156" s="26"/>
      <c r="BO156" s="26"/>
      <c r="BP156" s="26"/>
      <c r="BQ156" s="26"/>
      <c r="BR156" s="26"/>
      <c r="BS156" s="26"/>
    </row>
    <row r="157" spans="1:71" ht="29.2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26"/>
      <c r="BN157" s="26"/>
      <c r="BO157" s="26"/>
      <c r="BP157" s="26"/>
      <c r="BQ157" s="26"/>
      <c r="BR157" s="26"/>
      <c r="BS157" s="26"/>
    </row>
    <row r="158" spans="1:71" ht="29.2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26"/>
      <c r="BN158" s="26"/>
      <c r="BO158" s="26"/>
      <c r="BP158" s="26"/>
      <c r="BQ158" s="26"/>
      <c r="BR158" s="26"/>
      <c r="BS158" s="26"/>
    </row>
    <row r="159" spans="1:71" ht="29.2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26"/>
      <c r="BN159" s="26"/>
      <c r="BO159" s="26"/>
      <c r="BP159" s="26"/>
      <c r="BQ159" s="26"/>
      <c r="BR159" s="26"/>
      <c r="BS159" s="26"/>
    </row>
    <row r="160" spans="1:71" ht="29.2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26"/>
      <c r="BN160" s="26"/>
      <c r="BO160" s="26"/>
      <c r="BP160" s="26"/>
      <c r="BQ160" s="26"/>
      <c r="BR160" s="26"/>
      <c r="BS160" s="26"/>
    </row>
    <row r="161" spans="1:71" ht="29.2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26"/>
      <c r="BN161" s="26"/>
      <c r="BO161" s="26"/>
      <c r="BP161" s="26"/>
      <c r="BQ161" s="26"/>
      <c r="BR161" s="26"/>
      <c r="BS161" s="26"/>
    </row>
    <row r="162" spans="1:71" ht="29.2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26"/>
      <c r="BN162" s="26"/>
      <c r="BO162" s="26"/>
      <c r="BP162" s="26"/>
      <c r="BQ162" s="26"/>
      <c r="BR162" s="26"/>
      <c r="BS162" s="26"/>
    </row>
    <row r="163" spans="1:71" ht="29.2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26"/>
      <c r="BN163" s="26"/>
      <c r="BO163" s="26"/>
      <c r="BP163" s="26"/>
      <c r="BQ163" s="26"/>
      <c r="BR163" s="26"/>
      <c r="BS163" s="26"/>
    </row>
    <row r="164" spans="1:71" ht="29.2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26"/>
      <c r="BN164" s="26"/>
      <c r="BO164" s="26"/>
      <c r="BP164" s="26"/>
      <c r="BQ164" s="26"/>
      <c r="BR164" s="26"/>
      <c r="BS164" s="26"/>
    </row>
    <row r="165" spans="1:71" ht="29.2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26"/>
      <c r="BN165" s="26"/>
      <c r="BO165" s="26"/>
      <c r="BP165" s="26"/>
      <c r="BQ165" s="26"/>
      <c r="BR165" s="26"/>
      <c r="BS165" s="26"/>
    </row>
    <row r="166" spans="1:71" ht="29.2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26"/>
      <c r="BN166" s="26"/>
      <c r="BO166" s="26"/>
      <c r="BP166" s="26"/>
      <c r="BQ166" s="26"/>
      <c r="BR166" s="26"/>
      <c r="BS166" s="26"/>
    </row>
    <row r="167" spans="1:71" ht="29.2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26"/>
      <c r="BN167" s="26"/>
      <c r="BO167" s="26"/>
      <c r="BP167" s="26"/>
      <c r="BQ167" s="26"/>
      <c r="BR167" s="26"/>
      <c r="BS167" s="26"/>
    </row>
    <row r="168" spans="1:71" ht="29.2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26"/>
      <c r="BN168" s="26"/>
      <c r="BO168" s="26"/>
      <c r="BP168" s="26"/>
      <c r="BQ168" s="26"/>
      <c r="BR168" s="26"/>
      <c r="BS168" s="26"/>
    </row>
    <row r="169" spans="1:71" ht="29.2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26"/>
      <c r="BN169" s="26"/>
      <c r="BO169" s="26"/>
      <c r="BP169" s="26"/>
      <c r="BQ169" s="26"/>
      <c r="BR169" s="26"/>
      <c r="BS169" s="26"/>
    </row>
    <row r="170" spans="1:71" ht="29.2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26"/>
      <c r="BN170" s="26"/>
      <c r="BO170" s="26"/>
      <c r="BP170" s="26"/>
      <c r="BQ170" s="26"/>
      <c r="BR170" s="26"/>
      <c r="BS170" s="26"/>
    </row>
    <row r="171" spans="1:71" ht="29.2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26"/>
      <c r="BN171" s="26"/>
      <c r="BO171" s="26"/>
      <c r="BP171" s="26"/>
      <c r="BQ171" s="26"/>
      <c r="BR171" s="26"/>
      <c r="BS171" s="26"/>
    </row>
    <row r="172" spans="1:71" ht="29.2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26"/>
      <c r="BN172" s="26"/>
      <c r="BO172" s="26"/>
      <c r="BP172" s="26"/>
      <c r="BQ172" s="26"/>
      <c r="BR172" s="26"/>
      <c r="BS172" s="26"/>
    </row>
    <row r="173" spans="1:71" ht="29.2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26"/>
      <c r="BN173" s="26"/>
      <c r="BO173" s="26"/>
      <c r="BP173" s="26"/>
      <c r="BQ173" s="26"/>
      <c r="BR173" s="26"/>
      <c r="BS173" s="26"/>
    </row>
    <row r="174" spans="1:71" ht="29.2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26"/>
      <c r="BN174" s="26"/>
      <c r="BO174" s="26"/>
      <c r="BP174" s="26"/>
      <c r="BQ174" s="26"/>
      <c r="BR174" s="26"/>
      <c r="BS174" s="26"/>
    </row>
    <row r="175" spans="1:71" ht="29.2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26"/>
      <c r="BN175" s="26"/>
      <c r="BO175" s="26"/>
      <c r="BP175" s="26"/>
      <c r="BQ175" s="26"/>
      <c r="BR175" s="26"/>
      <c r="BS175" s="26"/>
    </row>
    <row r="176" spans="1:71" ht="29.2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26"/>
      <c r="BN176" s="26"/>
      <c r="BO176" s="26"/>
      <c r="BP176" s="26"/>
      <c r="BQ176" s="26"/>
      <c r="BR176" s="26"/>
      <c r="BS176" s="26"/>
    </row>
    <row r="177" spans="1:71" ht="29.2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26"/>
      <c r="BN177" s="26"/>
      <c r="BO177" s="26"/>
      <c r="BP177" s="26"/>
      <c r="BQ177" s="26"/>
      <c r="BR177" s="26"/>
      <c r="BS177" s="26"/>
    </row>
    <row r="178" spans="1:71" ht="29.2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26"/>
      <c r="BN178" s="26"/>
      <c r="BO178" s="26"/>
      <c r="BP178" s="26"/>
      <c r="BQ178" s="26"/>
      <c r="BR178" s="26"/>
      <c r="BS178" s="26"/>
    </row>
    <row r="179" spans="1:71" ht="29.2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26"/>
      <c r="BN179" s="26"/>
      <c r="BO179" s="26"/>
      <c r="BP179" s="26"/>
      <c r="BQ179" s="26"/>
      <c r="BR179" s="26"/>
      <c r="BS179" s="26"/>
    </row>
    <row r="180" spans="1:71" ht="29.2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26"/>
      <c r="BN180" s="26"/>
      <c r="BO180" s="26"/>
      <c r="BP180" s="26"/>
      <c r="BQ180" s="26"/>
      <c r="BR180" s="26"/>
      <c r="BS180" s="26"/>
    </row>
    <row r="181" spans="1:71" ht="29.2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26"/>
      <c r="BN181" s="26"/>
      <c r="BO181" s="26"/>
      <c r="BP181" s="26"/>
      <c r="BQ181" s="26"/>
      <c r="BR181" s="26"/>
      <c r="BS181" s="26"/>
    </row>
    <row r="182" spans="1:71" ht="29.2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26"/>
      <c r="BN182" s="26"/>
      <c r="BO182" s="26"/>
      <c r="BP182" s="26"/>
      <c r="BQ182" s="26"/>
      <c r="BR182" s="26"/>
      <c r="BS182" s="26"/>
    </row>
    <row r="183" spans="1:71" ht="29.2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26"/>
      <c r="BN183" s="26"/>
      <c r="BO183" s="26"/>
      <c r="BP183" s="26"/>
      <c r="BQ183" s="26"/>
      <c r="BR183" s="26"/>
      <c r="BS183" s="26"/>
    </row>
    <row r="184" spans="1:71" ht="29.2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26"/>
      <c r="BN184" s="26"/>
      <c r="BO184" s="26"/>
      <c r="BP184" s="26"/>
      <c r="BQ184" s="26"/>
      <c r="BR184" s="26"/>
      <c r="BS184" s="26"/>
    </row>
    <row r="185" spans="1:71" ht="29.2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26"/>
      <c r="BN185" s="26"/>
      <c r="BO185" s="26"/>
      <c r="BP185" s="26"/>
      <c r="BQ185" s="26"/>
      <c r="BR185" s="26"/>
      <c r="BS185" s="26"/>
    </row>
    <row r="186" spans="1:71" ht="29.2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26"/>
      <c r="BN186" s="26"/>
      <c r="BO186" s="26"/>
      <c r="BP186" s="26"/>
      <c r="BQ186" s="26"/>
      <c r="BR186" s="26"/>
      <c r="BS186" s="26"/>
    </row>
    <row r="187" spans="1:71" ht="29.2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26"/>
      <c r="BN187" s="26"/>
      <c r="BO187" s="26"/>
      <c r="BP187" s="26"/>
      <c r="BQ187" s="26"/>
      <c r="BR187" s="26"/>
      <c r="BS187" s="26"/>
    </row>
    <row r="188" spans="1:71" ht="29.2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26"/>
      <c r="BN188" s="26"/>
      <c r="BO188" s="26"/>
      <c r="BP188" s="26"/>
      <c r="BQ188" s="26"/>
      <c r="BR188" s="26"/>
      <c r="BS188" s="26"/>
    </row>
    <row r="189" spans="1:71" ht="29.2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26"/>
      <c r="BN189" s="26"/>
      <c r="BO189" s="26"/>
      <c r="BP189" s="26"/>
      <c r="BQ189" s="26"/>
      <c r="BR189" s="26"/>
      <c r="BS189" s="26"/>
    </row>
    <row r="190" spans="1:71" ht="29.2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26"/>
      <c r="BN190" s="26"/>
      <c r="BO190" s="26"/>
      <c r="BP190" s="26"/>
      <c r="BQ190" s="26"/>
      <c r="BR190" s="26"/>
      <c r="BS190" s="26"/>
    </row>
    <row r="191" spans="1:71" ht="29.25" customHeight="1"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26"/>
      <c r="BN191" s="26"/>
      <c r="BO191" s="26"/>
      <c r="BP191" s="26"/>
      <c r="BQ191" s="26"/>
      <c r="BR191" s="26"/>
      <c r="BS191" s="26"/>
    </row>
    <row r="192" spans="1:71" ht="29.25" customHeight="1"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26"/>
      <c r="BN192" s="26"/>
      <c r="BO192" s="26"/>
      <c r="BP192" s="26"/>
      <c r="BQ192" s="26"/>
      <c r="BR192" s="26"/>
      <c r="BS192" s="26"/>
    </row>
    <row r="193" spans="1:71" ht="29.25" customHeight="1"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26"/>
      <c r="BN193" s="26"/>
      <c r="BO193" s="26"/>
      <c r="BP193" s="26"/>
      <c r="BQ193" s="26"/>
      <c r="BR193" s="26"/>
      <c r="BS193" s="26"/>
    </row>
    <row r="194" spans="1:71" ht="29.25" customHeight="1"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26"/>
      <c r="BN194" s="26"/>
      <c r="BO194" s="26"/>
      <c r="BP194" s="26"/>
      <c r="BQ194" s="26"/>
      <c r="BR194" s="26"/>
      <c r="BS194" s="26"/>
    </row>
    <row r="195" spans="1:71" ht="29.25" customHeight="1"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26"/>
      <c r="BN195" s="26"/>
      <c r="BO195" s="26"/>
      <c r="BP195" s="26"/>
      <c r="BQ195" s="26"/>
      <c r="BR195" s="26"/>
      <c r="BS195" s="26"/>
    </row>
    <row r="196" spans="1:71" ht="29.25" customHeight="1"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26"/>
      <c r="BN196" s="26"/>
      <c r="BO196" s="26"/>
      <c r="BP196" s="26"/>
      <c r="BQ196" s="26"/>
      <c r="BR196" s="26"/>
      <c r="BS196" s="26"/>
    </row>
    <row r="197" spans="1:71" ht="29.25" customHeight="1"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26"/>
      <c r="BN197" s="26"/>
      <c r="BO197" s="26"/>
      <c r="BP197" s="26"/>
      <c r="BQ197" s="26"/>
      <c r="BR197" s="26"/>
      <c r="BS197" s="26"/>
    </row>
    <row r="198" spans="1:71" ht="29.25" customHeight="1"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26"/>
      <c r="BN198" s="26"/>
      <c r="BO198" s="26"/>
      <c r="BP198" s="26"/>
      <c r="BQ198" s="26"/>
      <c r="BR198" s="26"/>
      <c r="BS198" s="26"/>
    </row>
    <row r="199" spans="1:71" ht="29.25" customHeight="1"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26"/>
      <c r="BN199" s="26"/>
      <c r="BO199" s="26"/>
      <c r="BP199" s="26"/>
      <c r="BQ199" s="26"/>
      <c r="BR199" s="26"/>
      <c r="BS199" s="26"/>
    </row>
    <row r="200" spans="1:71" ht="29.2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26"/>
      <c r="BN200" s="26"/>
      <c r="BO200" s="26"/>
      <c r="BP200" s="26"/>
      <c r="BQ200" s="26"/>
      <c r="BR200" s="26"/>
      <c r="BS200" s="26"/>
    </row>
    <row r="201" spans="1:71" ht="29.25" customHeight="1"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26"/>
      <c r="BN201" s="26"/>
      <c r="BO201" s="26"/>
      <c r="BP201" s="26"/>
      <c r="BQ201" s="26"/>
      <c r="BR201" s="26"/>
      <c r="BS201" s="26"/>
    </row>
    <row r="202" spans="1:71" ht="29.25" customHeight="1"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26"/>
      <c r="BN202" s="26"/>
      <c r="BO202" s="26"/>
      <c r="BP202" s="26"/>
      <c r="BQ202" s="26"/>
      <c r="BR202" s="26"/>
      <c r="BS202" s="26"/>
    </row>
    <row r="203" spans="1:71" ht="29.25" customHeight="1"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26"/>
      <c r="BN203" s="26"/>
      <c r="BO203" s="26"/>
      <c r="BP203" s="26"/>
      <c r="BQ203" s="26"/>
      <c r="BR203" s="26"/>
      <c r="BS203" s="26"/>
    </row>
    <row r="204" spans="1:71" ht="29.25" customHeight="1"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26"/>
      <c r="BN204" s="26"/>
      <c r="BO204" s="26"/>
      <c r="BP204" s="26"/>
      <c r="BQ204" s="26"/>
      <c r="BR204" s="26"/>
      <c r="BS204" s="26"/>
    </row>
    <row r="205" spans="1:71" ht="29.25" customHeight="1"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26"/>
      <c r="BN205" s="26"/>
      <c r="BO205" s="26"/>
      <c r="BP205" s="26"/>
      <c r="BQ205" s="26"/>
      <c r="BR205" s="26"/>
      <c r="BS205" s="26"/>
    </row>
    <row r="206" spans="1:71" ht="29.25" customHeight="1"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26"/>
      <c r="BN206" s="26"/>
      <c r="BO206" s="26"/>
      <c r="BP206" s="26"/>
      <c r="BQ206" s="26"/>
      <c r="BR206" s="26"/>
      <c r="BS206" s="26"/>
    </row>
    <row r="207" spans="1:71" ht="29.25" customHeight="1"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26"/>
      <c r="BN207" s="26"/>
      <c r="BO207" s="26"/>
      <c r="BP207" s="26"/>
      <c r="BQ207" s="26"/>
      <c r="BR207" s="26"/>
      <c r="BS207" s="26"/>
    </row>
    <row r="208" spans="1:71" ht="29.25" customHeight="1"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26"/>
      <c r="BN208" s="26"/>
      <c r="BO208" s="26"/>
      <c r="BP208" s="26"/>
      <c r="BQ208" s="26"/>
      <c r="BR208" s="26"/>
      <c r="BS208" s="26"/>
    </row>
    <row r="209" spans="1:71" ht="29.25" customHeight="1"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26"/>
      <c r="BN209" s="26"/>
      <c r="BO209" s="26"/>
      <c r="BP209" s="26"/>
      <c r="BQ209" s="26"/>
      <c r="BR209" s="26"/>
      <c r="BS209" s="26"/>
    </row>
    <row r="210" spans="1:71" ht="29.25" customHeight="1"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26"/>
      <c r="BN210" s="26"/>
      <c r="BO210" s="26"/>
      <c r="BP210" s="26"/>
      <c r="BQ210" s="26"/>
      <c r="BR210" s="26"/>
      <c r="BS210" s="26"/>
    </row>
    <row r="211" spans="1:71" ht="29.25" customHeight="1"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26"/>
      <c r="BN211" s="26"/>
      <c r="BO211" s="26"/>
      <c r="BP211" s="26"/>
      <c r="BQ211" s="26"/>
      <c r="BR211" s="26"/>
      <c r="BS211" s="26"/>
    </row>
    <row r="212" spans="1:71" ht="29.25" customHeight="1"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26"/>
      <c r="BN212" s="26"/>
      <c r="BO212" s="26"/>
      <c r="BP212" s="26"/>
      <c r="BQ212" s="26"/>
      <c r="BR212" s="26"/>
      <c r="BS212" s="26"/>
    </row>
    <row r="213" spans="1:71" ht="29.25" customHeight="1"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26"/>
      <c r="BN213" s="26"/>
      <c r="BO213" s="26"/>
      <c r="BP213" s="26"/>
      <c r="BQ213" s="26"/>
      <c r="BR213" s="26"/>
      <c r="BS213" s="26"/>
    </row>
    <row r="214" spans="1:71" ht="29.25" customHeight="1"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26"/>
      <c r="BN214" s="26"/>
      <c r="BO214" s="26"/>
      <c r="BP214" s="26"/>
      <c r="BQ214" s="26"/>
      <c r="BR214" s="26"/>
      <c r="BS214" s="26"/>
    </row>
    <row r="215" spans="1:71" ht="29.25" customHeight="1"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26"/>
      <c r="BN215" s="26"/>
      <c r="BO215" s="26"/>
      <c r="BP215" s="26"/>
      <c r="BQ215" s="26"/>
      <c r="BR215" s="26"/>
      <c r="BS215" s="26"/>
    </row>
    <row r="216" spans="1:71" ht="29.25" customHeight="1"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26"/>
      <c r="BN216" s="26"/>
      <c r="BO216" s="26"/>
      <c r="BP216" s="26"/>
      <c r="BQ216" s="26"/>
      <c r="BR216" s="26"/>
      <c r="BS216" s="26"/>
    </row>
    <row r="217" spans="1:71" ht="29.25" customHeight="1"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26"/>
      <c r="BN217" s="26"/>
      <c r="BO217" s="26"/>
      <c r="BP217" s="26"/>
      <c r="BQ217" s="26"/>
      <c r="BR217" s="26"/>
      <c r="BS217" s="26"/>
    </row>
    <row r="218" spans="1:71" ht="29.25" customHeight="1"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26"/>
      <c r="BN218" s="26"/>
      <c r="BO218" s="26"/>
      <c r="BP218" s="26"/>
      <c r="BQ218" s="26"/>
      <c r="BR218" s="26"/>
      <c r="BS218" s="26"/>
    </row>
    <row r="219" spans="1:71" ht="29.25" customHeight="1"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26"/>
      <c r="BN219" s="26"/>
      <c r="BO219" s="26"/>
      <c r="BP219" s="26"/>
      <c r="BQ219" s="26"/>
      <c r="BR219" s="26"/>
      <c r="BS219" s="26"/>
    </row>
    <row r="220" spans="1:71" ht="29.25" customHeight="1"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26"/>
      <c r="BN220" s="26"/>
      <c r="BO220" s="26"/>
      <c r="BP220" s="26"/>
      <c r="BQ220" s="26"/>
      <c r="BR220" s="26"/>
      <c r="BS220" s="26"/>
    </row>
    <row r="221" spans="1:71" ht="29.25" customHeight="1"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26"/>
      <c r="BN221" s="26"/>
      <c r="BO221" s="26"/>
      <c r="BP221" s="26"/>
      <c r="BQ221" s="26"/>
      <c r="BR221" s="26"/>
      <c r="BS221" s="26"/>
    </row>
    <row r="222" spans="1:71" ht="29.25" customHeight="1"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26"/>
      <c r="BN222" s="26"/>
      <c r="BO222" s="26"/>
      <c r="BP222" s="26"/>
      <c r="BQ222" s="26"/>
      <c r="BR222" s="26"/>
      <c r="BS222" s="26"/>
    </row>
    <row r="223" spans="1:71" ht="29.25" customHeight="1"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26"/>
      <c r="BN223" s="26"/>
      <c r="BO223" s="26"/>
      <c r="BP223" s="26"/>
      <c r="BQ223" s="26"/>
      <c r="BR223" s="26"/>
      <c r="BS223" s="26"/>
    </row>
    <row r="224" spans="1:71" ht="29.25" customHeight="1"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26"/>
      <c r="BN224" s="26"/>
      <c r="BO224" s="26"/>
      <c r="BP224" s="26"/>
      <c r="BQ224" s="26"/>
      <c r="BR224" s="26"/>
      <c r="BS224" s="26"/>
    </row>
    <row r="225" spans="1:71" ht="29.25" customHeight="1"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26"/>
      <c r="BN225" s="26"/>
      <c r="BO225" s="26"/>
      <c r="BP225" s="26"/>
      <c r="BQ225" s="26"/>
      <c r="BR225" s="26"/>
      <c r="BS225" s="26"/>
    </row>
    <row r="226" spans="1:71" ht="29.25" customHeight="1"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26"/>
      <c r="BN226" s="26"/>
      <c r="BO226" s="26"/>
      <c r="BP226" s="26"/>
      <c r="BQ226" s="26"/>
      <c r="BR226" s="26"/>
      <c r="BS226" s="26"/>
    </row>
    <row r="227" spans="1:71" ht="29.25" customHeight="1"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26"/>
      <c r="BN227" s="26"/>
      <c r="BO227" s="26"/>
      <c r="BP227" s="26"/>
      <c r="BQ227" s="26"/>
      <c r="BR227" s="26"/>
      <c r="BS227" s="26"/>
    </row>
    <row r="228" spans="1:71" ht="29.25" customHeight="1"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26"/>
      <c r="BN228" s="26"/>
      <c r="BO228" s="26"/>
      <c r="BP228" s="26"/>
      <c r="BQ228" s="26"/>
      <c r="BR228" s="26"/>
      <c r="BS228" s="26"/>
    </row>
    <row r="229" spans="1:71" ht="29.25" customHeight="1"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26"/>
      <c r="BN229" s="26"/>
      <c r="BO229" s="26"/>
      <c r="BP229" s="26"/>
      <c r="BQ229" s="26"/>
      <c r="BR229" s="26"/>
      <c r="BS229" s="26"/>
    </row>
    <row r="230" spans="1:71" ht="29.25" customHeight="1"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26"/>
      <c r="BN230" s="26"/>
      <c r="BO230" s="26"/>
      <c r="BP230" s="26"/>
      <c r="BQ230" s="26"/>
      <c r="BR230" s="26"/>
      <c r="BS230" s="26"/>
    </row>
    <row r="231" spans="1:71" ht="29.25" customHeight="1"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26"/>
      <c r="BN231" s="26"/>
      <c r="BO231" s="26"/>
      <c r="BP231" s="26"/>
      <c r="BQ231" s="26"/>
      <c r="BR231" s="26"/>
      <c r="BS231" s="26"/>
    </row>
    <row r="232" spans="1:71" ht="29.25" customHeight="1"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26"/>
      <c r="BN232" s="26"/>
      <c r="BO232" s="26"/>
      <c r="BP232" s="26"/>
      <c r="BQ232" s="26"/>
      <c r="BR232" s="26"/>
      <c r="BS232" s="26"/>
    </row>
    <row r="233" spans="1:71" ht="29.25" customHeight="1"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26"/>
      <c r="BN233" s="26"/>
      <c r="BO233" s="26"/>
      <c r="BP233" s="26"/>
      <c r="BQ233" s="26"/>
      <c r="BR233" s="26"/>
      <c r="BS233" s="26"/>
    </row>
    <row r="234" spans="1:71" ht="29.25" customHeight="1"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26"/>
      <c r="BN234" s="26"/>
      <c r="BO234" s="26"/>
      <c r="BP234" s="26"/>
      <c r="BQ234" s="26"/>
      <c r="BR234" s="26"/>
      <c r="BS234" s="26"/>
    </row>
    <row r="235" spans="1:71" ht="29.25" customHeight="1"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26"/>
      <c r="BN235" s="26"/>
      <c r="BO235" s="26"/>
      <c r="BP235" s="26"/>
      <c r="BQ235" s="26"/>
      <c r="BR235" s="26"/>
      <c r="BS235" s="26"/>
    </row>
    <row r="236" spans="1:71" ht="29.25" customHeight="1"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26"/>
      <c r="BN236" s="26"/>
      <c r="BO236" s="26"/>
      <c r="BP236" s="26"/>
      <c r="BQ236" s="26"/>
      <c r="BR236" s="26"/>
      <c r="BS236" s="26"/>
    </row>
    <row r="237" spans="1:71" ht="29.25" customHeight="1"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26"/>
      <c r="BN237" s="26"/>
      <c r="BO237" s="26"/>
      <c r="BP237" s="26"/>
      <c r="BQ237" s="26"/>
      <c r="BR237" s="26"/>
      <c r="BS237" s="26"/>
    </row>
    <row r="238" spans="1:71" ht="29.25" customHeight="1"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26"/>
      <c r="BN238" s="26"/>
      <c r="BO238" s="26"/>
      <c r="BP238" s="26"/>
      <c r="BQ238" s="26"/>
      <c r="BR238" s="26"/>
      <c r="BS238" s="26"/>
    </row>
    <row r="239" spans="1:71" ht="29.25" customHeight="1"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26"/>
      <c r="BN239" s="26"/>
      <c r="BO239" s="26"/>
      <c r="BP239" s="26"/>
      <c r="BQ239" s="26"/>
      <c r="BR239" s="26"/>
      <c r="BS239" s="26"/>
    </row>
    <row r="240" spans="1:71" ht="29.25" customHeight="1"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26"/>
      <c r="BN240" s="26"/>
      <c r="BO240" s="26"/>
      <c r="BP240" s="26"/>
      <c r="BQ240" s="26"/>
      <c r="BR240" s="26"/>
      <c r="BS240" s="26"/>
    </row>
    <row r="241" spans="1:71" ht="29.25" customHeight="1"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26"/>
      <c r="BN241" s="26"/>
      <c r="BO241" s="26"/>
      <c r="BP241" s="26"/>
      <c r="BQ241" s="26"/>
      <c r="BR241" s="26"/>
      <c r="BS241" s="26"/>
    </row>
    <row r="242" spans="1:71" ht="29.25" customHeight="1"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26"/>
      <c r="BN242" s="26"/>
      <c r="BO242" s="26"/>
      <c r="BP242" s="26"/>
      <c r="BQ242" s="26"/>
      <c r="BR242" s="26"/>
      <c r="BS242" s="26"/>
    </row>
    <row r="243" spans="1:71" ht="29.25" customHeight="1"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26"/>
      <c r="BN243" s="26"/>
      <c r="BO243" s="26"/>
      <c r="BP243" s="26"/>
      <c r="BQ243" s="26"/>
      <c r="BR243" s="26"/>
      <c r="BS243" s="26"/>
    </row>
    <row r="244" spans="1:71" ht="29.25" customHeight="1"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26"/>
      <c r="BN244" s="26"/>
      <c r="BO244" s="26"/>
      <c r="BP244" s="26"/>
      <c r="BQ244" s="26"/>
      <c r="BR244" s="26"/>
      <c r="BS244" s="26"/>
    </row>
    <row r="245" spans="1:71" ht="29.25" customHeight="1"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26"/>
      <c r="BN245" s="26"/>
      <c r="BO245" s="26"/>
      <c r="BP245" s="26"/>
      <c r="BQ245" s="26"/>
      <c r="BR245" s="26"/>
      <c r="BS245" s="26"/>
    </row>
    <row r="246" spans="1:71" ht="29.25" customHeight="1"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26"/>
      <c r="BN246" s="26"/>
      <c r="BO246" s="26"/>
      <c r="BP246" s="26"/>
      <c r="BQ246" s="26"/>
      <c r="BR246" s="26"/>
      <c r="BS246" s="26"/>
    </row>
    <row r="247" spans="1:71" ht="29.25" customHeight="1"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26"/>
      <c r="BN247" s="26"/>
      <c r="BO247" s="26"/>
      <c r="BP247" s="26"/>
      <c r="BQ247" s="26"/>
      <c r="BR247" s="26"/>
      <c r="BS247" s="26"/>
    </row>
    <row r="248" spans="1:71" ht="29.25" customHeight="1"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26"/>
      <c r="BN248" s="26"/>
      <c r="BO248" s="26"/>
      <c r="BP248" s="26"/>
      <c r="BQ248" s="26"/>
      <c r="BR248" s="26"/>
      <c r="BS248" s="26"/>
    </row>
    <row r="249" spans="1:71" ht="29.25" customHeight="1"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26"/>
      <c r="BN249" s="26"/>
      <c r="BO249" s="26"/>
      <c r="BP249" s="26"/>
      <c r="BQ249" s="26"/>
      <c r="BR249" s="26"/>
      <c r="BS249" s="26"/>
    </row>
    <row r="250" spans="1:71" ht="29.25" customHeight="1"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26"/>
      <c r="BN250" s="26"/>
      <c r="BO250" s="26"/>
      <c r="BP250" s="26"/>
      <c r="BQ250" s="26"/>
      <c r="BR250" s="26"/>
      <c r="BS250" s="26"/>
    </row>
    <row r="251" spans="1:71" ht="29.25" customHeight="1"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26"/>
      <c r="BN251" s="26"/>
      <c r="BO251" s="26"/>
      <c r="BP251" s="26"/>
      <c r="BQ251" s="26"/>
      <c r="BR251" s="26"/>
      <c r="BS251" s="26"/>
    </row>
    <row r="252" spans="1:71" ht="29.25" customHeight="1"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26"/>
      <c r="BN252" s="26"/>
      <c r="BO252" s="26"/>
      <c r="BP252" s="26"/>
      <c r="BQ252" s="26"/>
      <c r="BR252" s="26"/>
      <c r="BS252" s="26"/>
    </row>
    <row r="253" spans="1:71" ht="29.25" customHeight="1"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26"/>
      <c r="BN253" s="26"/>
      <c r="BO253" s="26"/>
      <c r="BP253" s="26"/>
      <c r="BQ253" s="26"/>
      <c r="BR253" s="26"/>
      <c r="BS253" s="26"/>
    </row>
    <row r="254" spans="1:71" ht="29.25" customHeight="1"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26"/>
      <c r="BN254" s="26"/>
      <c r="BO254" s="26"/>
      <c r="BP254" s="26"/>
      <c r="BQ254" s="26"/>
      <c r="BR254" s="26"/>
      <c r="BS254" s="26"/>
    </row>
    <row r="255" spans="1:71" ht="29.25" customHeight="1"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26"/>
      <c r="BN255" s="26"/>
      <c r="BO255" s="26"/>
      <c r="BP255" s="26"/>
      <c r="BQ255" s="26"/>
      <c r="BR255" s="26"/>
      <c r="BS255" s="26"/>
    </row>
    <row r="256" spans="1:71" ht="29.25" customHeight="1"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26"/>
      <c r="BN256" s="26"/>
      <c r="BO256" s="26"/>
      <c r="BP256" s="26"/>
      <c r="BQ256" s="26"/>
      <c r="BR256" s="26"/>
      <c r="BS256" s="26"/>
    </row>
    <row r="257" spans="1:71" ht="29.25" customHeight="1"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43"/>
      <c r="AC257" s="43"/>
      <c r="AD257" s="43"/>
      <c r="AE257" s="43"/>
      <c r="AF257" s="43"/>
      <c r="AG257" s="43"/>
      <c r="AH257" s="43"/>
      <c r="AI257" s="43"/>
      <c r="AJ257" s="43"/>
      <c r="AK257" s="43"/>
      <c r="AL257" s="43"/>
      <c r="AM257" s="43"/>
      <c r="AN257" s="43"/>
      <c r="AO257" s="43"/>
      <c r="AP257" s="43"/>
      <c r="AQ257" s="43"/>
      <c r="AR257" s="43"/>
      <c r="AS257" s="43"/>
      <c r="AU257" s="43"/>
      <c r="AV257" s="43"/>
      <c r="AW257" s="43"/>
      <c r="AX257" s="43"/>
      <c r="AY257" s="43"/>
      <c r="AZ257" s="43"/>
      <c r="BA257" s="43"/>
      <c r="BB257" s="43"/>
      <c r="BC257" s="43"/>
      <c r="BD257" s="43"/>
      <c r="BE257" s="43"/>
      <c r="BF257" s="43"/>
      <c r="BG257" s="43"/>
      <c r="BH257" s="43"/>
      <c r="BI257" s="43"/>
      <c r="BJ257" s="43"/>
      <c r="BK257" s="43"/>
      <c r="BL257" s="43"/>
      <c r="BM257" s="26"/>
      <c r="BN257" s="26"/>
      <c r="BO257" s="26"/>
      <c r="BP257" s="26"/>
      <c r="BQ257" s="26"/>
      <c r="BR257" s="26"/>
      <c r="BS257" s="26"/>
    </row>
    <row r="258" spans="1:71" ht="29.25" customHeight="1"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43"/>
      <c r="AC258" s="43"/>
      <c r="AD258" s="43"/>
      <c r="AE258" s="43"/>
      <c r="AF258" s="43"/>
      <c r="AG258" s="43"/>
      <c r="AH258" s="43"/>
      <c r="AI258" s="43"/>
      <c r="AJ258" s="43"/>
      <c r="AK258" s="43"/>
      <c r="AL258" s="43"/>
      <c r="AM258" s="43"/>
      <c r="AN258" s="43"/>
      <c r="AO258" s="43"/>
      <c r="AP258" s="43"/>
      <c r="AQ258" s="43"/>
      <c r="AR258" s="43"/>
      <c r="AS258" s="43"/>
      <c r="AU258" s="43"/>
      <c r="AV258" s="43"/>
      <c r="AW258" s="43"/>
      <c r="AX258" s="43"/>
      <c r="AY258" s="43"/>
      <c r="AZ258" s="43"/>
      <c r="BA258" s="43"/>
      <c r="BB258" s="43"/>
      <c r="BC258" s="43"/>
      <c r="BD258" s="43"/>
      <c r="BE258" s="43"/>
      <c r="BF258" s="43"/>
      <c r="BG258" s="43"/>
      <c r="BH258" s="43"/>
      <c r="BI258" s="43"/>
      <c r="BJ258" s="43"/>
      <c r="BK258" s="43"/>
      <c r="BL258" s="43"/>
      <c r="BM258" s="26"/>
      <c r="BN258" s="26"/>
      <c r="BO258" s="26"/>
      <c r="BP258" s="26"/>
      <c r="BQ258" s="26"/>
      <c r="BR258" s="26"/>
      <c r="BS258" s="26"/>
    </row>
    <row r="259" spans="1:71" ht="29.25" customHeight="1"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43"/>
      <c r="AC259" s="43"/>
      <c r="AD259" s="43"/>
      <c r="AE259" s="43"/>
      <c r="AF259" s="43"/>
      <c r="AG259" s="43"/>
      <c r="AH259" s="43"/>
      <c r="AI259" s="43"/>
      <c r="AJ259" s="43"/>
      <c r="AK259" s="43"/>
      <c r="AL259" s="43"/>
      <c r="AM259" s="43"/>
      <c r="AN259" s="43"/>
      <c r="AO259" s="43"/>
      <c r="AP259" s="43"/>
      <c r="AQ259" s="43"/>
      <c r="AR259" s="43"/>
      <c r="AS259" s="43"/>
      <c r="AU259" s="43"/>
      <c r="AV259" s="43"/>
      <c r="AW259" s="43"/>
      <c r="AX259" s="43"/>
      <c r="AY259" s="43"/>
      <c r="AZ259" s="43"/>
      <c r="BA259" s="43"/>
      <c r="BB259" s="43"/>
      <c r="BC259" s="43"/>
      <c r="BD259" s="43"/>
      <c r="BE259" s="43"/>
      <c r="BF259" s="43"/>
      <c r="BG259" s="43"/>
      <c r="BH259" s="43"/>
      <c r="BI259" s="43"/>
      <c r="BJ259" s="43"/>
      <c r="BK259" s="43"/>
      <c r="BL259" s="43"/>
      <c r="BM259" s="26"/>
      <c r="BN259" s="26"/>
      <c r="BO259" s="26"/>
      <c r="BP259" s="26"/>
      <c r="BQ259" s="26"/>
      <c r="BR259" s="26"/>
      <c r="BS259" s="26"/>
    </row>
    <row r="260" spans="1:71" ht="29.25" customHeight="1"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43"/>
      <c r="AC260" s="43"/>
      <c r="AD260" s="43"/>
      <c r="AE260" s="43"/>
      <c r="AF260" s="43"/>
      <c r="AG260" s="43"/>
      <c r="AH260" s="43"/>
      <c r="AI260" s="43"/>
      <c r="AJ260" s="43"/>
      <c r="AK260" s="43"/>
      <c r="AL260" s="43"/>
      <c r="AM260" s="43"/>
      <c r="AN260" s="43"/>
      <c r="AO260" s="43"/>
      <c r="AP260" s="43"/>
      <c r="AQ260" s="43"/>
      <c r="AR260" s="43"/>
      <c r="AS260" s="43"/>
      <c r="AU260" s="43"/>
      <c r="AV260" s="43"/>
      <c r="AW260" s="43"/>
      <c r="AX260" s="43"/>
      <c r="AY260" s="43"/>
      <c r="AZ260" s="43"/>
      <c r="BA260" s="43"/>
      <c r="BB260" s="43"/>
      <c r="BC260" s="43"/>
      <c r="BD260" s="43"/>
      <c r="BE260" s="43"/>
      <c r="BF260" s="43"/>
      <c r="BG260" s="43"/>
      <c r="BH260" s="43"/>
      <c r="BI260" s="43"/>
      <c r="BJ260" s="43"/>
      <c r="BK260" s="43"/>
      <c r="BL260" s="43"/>
      <c r="BM260" s="26"/>
      <c r="BN260" s="26"/>
      <c r="BO260" s="26"/>
      <c r="BP260" s="26"/>
      <c r="BQ260" s="26"/>
      <c r="BR260" s="26"/>
      <c r="BS260" s="26"/>
    </row>
    <row r="261" spans="1:71" ht="29.25" customHeight="1"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43"/>
      <c r="AC261" s="43"/>
      <c r="AD261" s="43"/>
      <c r="AE261" s="43"/>
      <c r="AF261" s="43"/>
      <c r="AG261" s="43"/>
      <c r="AH261" s="43"/>
      <c r="AI261" s="43"/>
      <c r="AJ261" s="43"/>
      <c r="AK261" s="43"/>
      <c r="AL261" s="43"/>
      <c r="AM261" s="43"/>
      <c r="AN261" s="43"/>
      <c r="AO261" s="43"/>
      <c r="AP261" s="43"/>
      <c r="AQ261" s="43"/>
      <c r="AR261" s="43"/>
      <c r="AS261" s="43"/>
      <c r="AU261" s="43"/>
      <c r="AV261" s="43"/>
      <c r="AW261" s="43"/>
      <c r="AX261" s="43"/>
      <c r="AY261" s="43"/>
      <c r="AZ261" s="43"/>
      <c r="BA261" s="43"/>
      <c r="BB261" s="43"/>
      <c r="BC261" s="43"/>
      <c r="BD261" s="43"/>
      <c r="BE261" s="43"/>
      <c r="BF261" s="43"/>
      <c r="BG261" s="43"/>
      <c r="BH261" s="43"/>
      <c r="BI261" s="43"/>
      <c r="BJ261" s="43"/>
      <c r="BK261" s="43"/>
      <c r="BL261" s="43"/>
      <c r="BM261" s="26"/>
      <c r="BN261" s="26"/>
      <c r="BO261" s="26"/>
      <c r="BP261" s="26"/>
      <c r="BQ261" s="26"/>
      <c r="BR261" s="26"/>
      <c r="BS261" s="26"/>
    </row>
    <row r="262" spans="1:71" ht="29.25" customHeight="1"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43"/>
      <c r="AC262" s="43"/>
      <c r="AD262" s="43"/>
      <c r="AE262" s="43"/>
      <c r="AF262" s="43"/>
      <c r="AG262" s="43"/>
      <c r="AH262" s="43"/>
      <c r="AI262" s="43"/>
      <c r="AJ262" s="43"/>
      <c r="AK262" s="43"/>
      <c r="AL262" s="43"/>
      <c r="AM262" s="43"/>
      <c r="AN262" s="43"/>
      <c r="AO262" s="43"/>
      <c r="AP262" s="43"/>
      <c r="AQ262" s="43"/>
      <c r="AR262" s="43"/>
      <c r="AS262" s="43"/>
      <c r="AU262" s="43"/>
      <c r="AV262" s="43"/>
      <c r="AW262" s="43"/>
      <c r="AX262" s="43"/>
      <c r="AY262" s="43"/>
      <c r="AZ262" s="43"/>
      <c r="BA262" s="43"/>
      <c r="BB262" s="43"/>
      <c r="BC262" s="43"/>
      <c r="BD262" s="43"/>
      <c r="BE262" s="43"/>
      <c r="BF262" s="43"/>
      <c r="BG262" s="43"/>
      <c r="BH262" s="43"/>
      <c r="BI262" s="43"/>
      <c r="BJ262" s="43"/>
      <c r="BK262" s="43"/>
      <c r="BL262" s="43"/>
      <c r="BM262" s="26"/>
      <c r="BN262" s="26"/>
      <c r="BO262" s="26"/>
      <c r="BP262" s="26"/>
      <c r="BQ262" s="26"/>
      <c r="BR262" s="26"/>
      <c r="BS262" s="26"/>
    </row>
    <row r="263" spans="1:71" ht="29.25" customHeight="1"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43"/>
      <c r="AC263" s="43"/>
      <c r="AD263" s="43"/>
      <c r="AE263" s="43"/>
      <c r="AF263" s="43"/>
      <c r="AG263" s="43"/>
      <c r="AH263" s="43"/>
      <c r="AI263" s="43"/>
      <c r="AJ263" s="43"/>
      <c r="AK263" s="43"/>
      <c r="AL263" s="43"/>
      <c r="AM263" s="43"/>
      <c r="AN263" s="43"/>
      <c r="AO263" s="43"/>
      <c r="AP263" s="43"/>
      <c r="AQ263" s="43"/>
      <c r="AR263" s="43"/>
      <c r="AS263" s="43"/>
      <c r="AU263" s="43"/>
      <c r="AV263" s="43"/>
      <c r="AW263" s="43"/>
      <c r="AX263" s="43"/>
      <c r="AY263" s="43"/>
      <c r="AZ263" s="43"/>
      <c r="BA263" s="43"/>
      <c r="BB263" s="43"/>
      <c r="BC263" s="43"/>
      <c r="BD263" s="43"/>
      <c r="BE263" s="43"/>
      <c r="BF263" s="43"/>
      <c r="BG263" s="43"/>
      <c r="BH263" s="43"/>
      <c r="BI263" s="43"/>
      <c r="BJ263" s="43"/>
      <c r="BK263" s="43"/>
      <c r="BL263" s="43"/>
      <c r="BM263" s="26"/>
      <c r="BN263" s="26"/>
      <c r="BO263" s="26"/>
      <c r="BP263" s="26"/>
      <c r="BQ263" s="26"/>
      <c r="BR263" s="26"/>
      <c r="BS263" s="26"/>
    </row>
    <row r="264" spans="1:71" ht="29.25" customHeight="1"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43"/>
      <c r="AC264" s="43"/>
      <c r="AD264" s="43"/>
      <c r="AE264" s="43"/>
      <c r="AF264" s="43"/>
      <c r="AG264" s="43"/>
      <c r="AH264" s="43"/>
      <c r="AI264" s="43"/>
      <c r="AJ264" s="43"/>
      <c r="AK264" s="43"/>
      <c r="AL264" s="43"/>
      <c r="AM264" s="43"/>
      <c r="AN264" s="43"/>
      <c r="AO264" s="43"/>
      <c r="AP264" s="43"/>
      <c r="AQ264" s="43"/>
      <c r="AR264" s="43"/>
      <c r="AS264" s="43"/>
      <c r="AU264" s="43"/>
      <c r="AV264" s="43"/>
      <c r="AW264" s="43"/>
      <c r="AX264" s="43"/>
      <c r="AY264" s="43"/>
      <c r="AZ264" s="43"/>
      <c r="BA264" s="43"/>
      <c r="BB264" s="43"/>
      <c r="BC264" s="43"/>
      <c r="BD264" s="43"/>
      <c r="BE264" s="43"/>
      <c r="BF264" s="43"/>
      <c r="BG264" s="43"/>
      <c r="BH264" s="43"/>
      <c r="BI264" s="43"/>
      <c r="BJ264" s="43"/>
      <c r="BK264" s="43"/>
      <c r="BL264" s="43"/>
      <c r="BM264" s="26"/>
      <c r="BN264" s="26"/>
      <c r="BO264" s="26"/>
      <c r="BP264" s="26"/>
      <c r="BQ264" s="26"/>
      <c r="BR264" s="26"/>
      <c r="BS264" s="26"/>
    </row>
    <row r="265" spans="1:71" ht="29.25" customHeight="1"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43"/>
      <c r="AC265" s="43"/>
      <c r="AD265" s="43"/>
      <c r="AE265" s="43"/>
      <c r="AF265" s="43"/>
      <c r="AG265" s="43"/>
      <c r="AH265" s="43"/>
      <c r="AI265" s="43"/>
      <c r="AJ265" s="43"/>
      <c r="AK265" s="43"/>
      <c r="AL265" s="43"/>
      <c r="AM265" s="43"/>
      <c r="AN265" s="43"/>
      <c r="AO265" s="43"/>
      <c r="AP265" s="43"/>
      <c r="AQ265" s="43"/>
      <c r="AR265" s="43"/>
      <c r="AS265" s="43"/>
      <c r="AU265" s="43"/>
      <c r="AV265" s="43"/>
      <c r="AW265" s="43"/>
      <c r="AX265" s="43"/>
      <c r="AY265" s="43"/>
      <c r="AZ265" s="43"/>
      <c r="BA265" s="43"/>
      <c r="BB265" s="43"/>
      <c r="BC265" s="43"/>
      <c r="BD265" s="43"/>
      <c r="BE265" s="43"/>
      <c r="BF265" s="43"/>
      <c r="BG265" s="43"/>
      <c r="BH265" s="43"/>
      <c r="BI265" s="43"/>
      <c r="BJ265" s="43"/>
      <c r="BK265" s="43"/>
      <c r="BL265" s="43"/>
      <c r="BM265" s="26"/>
      <c r="BN265" s="26"/>
      <c r="BO265" s="26"/>
      <c r="BP265" s="26"/>
      <c r="BQ265" s="26"/>
      <c r="BR265" s="26"/>
      <c r="BS265" s="26"/>
    </row>
    <row r="266" spans="1:71" ht="29.25" customHeight="1"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43"/>
      <c r="AC266" s="43"/>
      <c r="AD266" s="43"/>
      <c r="AE266" s="43"/>
      <c r="AF266" s="43"/>
      <c r="AG266" s="43"/>
      <c r="AH266" s="43"/>
      <c r="AI266" s="43"/>
      <c r="AJ266" s="43"/>
      <c r="AK266" s="43"/>
      <c r="AL266" s="43"/>
      <c r="AM266" s="43"/>
      <c r="AN266" s="43"/>
      <c r="AO266" s="43"/>
      <c r="AP266" s="43"/>
      <c r="AQ266" s="43"/>
      <c r="AR266" s="43"/>
      <c r="AS266" s="43"/>
      <c r="AU266" s="43"/>
      <c r="AV266" s="43"/>
      <c r="AW266" s="43"/>
      <c r="AX266" s="43"/>
      <c r="AY266" s="43"/>
      <c r="AZ266" s="43"/>
      <c r="BA266" s="43"/>
      <c r="BB266" s="43"/>
      <c r="BC266" s="43"/>
      <c r="BD266" s="43"/>
      <c r="BE266" s="43"/>
      <c r="BF266" s="43"/>
      <c r="BG266" s="43"/>
      <c r="BH266" s="43"/>
      <c r="BI266" s="43"/>
      <c r="BJ266" s="43"/>
      <c r="BK266" s="43"/>
      <c r="BL266" s="43"/>
      <c r="BM266" s="26"/>
      <c r="BN266" s="26"/>
      <c r="BO266" s="26"/>
      <c r="BP266" s="26"/>
      <c r="BQ266" s="26"/>
      <c r="BR266" s="26"/>
      <c r="BS266" s="26"/>
    </row>
    <row r="267" spans="1:71" ht="29.25" customHeight="1"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43"/>
      <c r="AC267" s="43"/>
      <c r="AD267" s="43"/>
      <c r="AE267" s="43"/>
      <c r="AF267" s="43"/>
      <c r="AG267" s="43"/>
      <c r="AH267" s="43"/>
      <c r="AI267" s="43"/>
      <c r="AJ267" s="43"/>
      <c r="AK267" s="43"/>
      <c r="AL267" s="43"/>
      <c r="AM267" s="43"/>
      <c r="AN267" s="43"/>
      <c r="AO267" s="43"/>
      <c r="AP267" s="43"/>
      <c r="AQ267" s="43"/>
      <c r="AR267" s="43"/>
      <c r="AS267" s="43"/>
      <c r="AU267" s="43"/>
      <c r="AV267" s="43"/>
      <c r="AW267" s="43"/>
      <c r="AX267" s="43"/>
      <c r="AY267" s="43"/>
      <c r="AZ267" s="43"/>
      <c r="BA267" s="43"/>
      <c r="BB267" s="43"/>
      <c r="BC267" s="43"/>
      <c r="BD267" s="43"/>
      <c r="BE267" s="43"/>
      <c r="BF267" s="43"/>
      <c r="BG267" s="43"/>
      <c r="BH267" s="43"/>
      <c r="BI267" s="43"/>
      <c r="BJ267" s="43"/>
      <c r="BK267" s="43"/>
      <c r="BL267" s="43"/>
      <c r="BM267" s="26"/>
      <c r="BN267" s="26"/>
      <c r="BO267" s="26"/>
      <c r="BP267" s="26"/>
      <c r="BQ267" s="26"/>
      <c r="BR267" s="26"/>
      <c r="BS267" s="26"/>
    </row>
    <row r="268" spans="1:71" ht="29.25" customHeight="1"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43"/>
      <c r="AC268" s="43"/>
      <c r="AD268" s="43"/>
      <c r="AE268" s="43"/>
      <c r="AF268" s="43"/>
      <c r="AG268" s="43"/>
      <c r="AH268" s="43"/>
      <c r="AI268" s="43"/>
      <c r="AJ268" s="43"/>
      <c r="AK268" s="43"/>
      <c r="AL268" s="43"/>
      <c r="AM268" s="43"/>
      <c r="AN268" s="43"/>
      <c r="AO268" s="43"/>
      <c r="AP268" s="43"/>
      <c r="AQ268" s="43"/>
      <c r="AR268" s="43"/>
      <c r="AS268" s="43"/>
      <c r="AU268" s="43"/>
      <c r="AV268" s="43"/>
      <c r="AW268" s="43"/>
      <c r="AX268" s="43"/>
      <c r="AY268" s="43"/>
      <c r="AZ268" s="43"/>
      <c r="BA268" s="43"/>
      <c r="BB268" s="43"/>
      <c r="BC268" s="43"/>
      <c r="BD268" s="43"/>
      <c r="BE268" s="43"/>
      <c r="BF268" s="43"/>
      <c r="BG268" s="43"/>
      <c r="BH268" s="43"/>
      <c r="BI268" s="43"/>
      <c r="BJ268" s="43"/>
      <c r="BK268" s="43"/>
      <c r="BL268" s="43"/>
      <c r="BM268" s="26"/>
      <c r="BN268" s="26"/>
      <c r="BO268" s="26"/>
      <c r="BP268" s="26"/>
      <c r="BQ268" s="26"/>
      <c r="BR268" s="26"/>
      <c r="BS268" s="26"/>
    </row>
    <row r="269" spans="1:71" ht="29.25" customHeight="1"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43"/>
      <c r="AC269" s="43"/>
      <c r="AD269" s="43"/>
      <c r="AE269" s="43"/>
      <c r="AF269" s="43"/>
      <c r="AG269" s="43"/>
      <c r="AH269" s="43"/>
      <c r="AI269" s="43"/>
      <c r="AJ269" s="43"/>
      <c r="AK269" s="43"/>
      <c r="AL269" s="43"/>
      <c r="AM269" s="43"/>
      <c r="AN269" s="43"/>
      <c r="AO269" s="43"/>
      <c r="AP269" s="43"/>
      <c r="AQ269" s="43"/>
      <c r="AR269" s="43"/>
      <c r="AS269" s="43"/>
      <c r="AU269" s="43"/>
      <c r="AV269" s="43"/>
      <c r="AW269" s="43"/>
      <c r="AX269" s="43"/>
      <c r="AY269" s="43"/>
      <c r="AZ269" s="43"/>
      <c r="BA269" s="43"/>
      <c r="BB269" s="43"/>
      <c r="BC269" s="43"/>
      <c r="BD269" s="43"/>
      <c r="BE269" s="43"/>
      <c r="BF269" s="43"/>
      <c r="BG269" s="43"/>
      <c r="BH269" s="43"/>
      <c r="BI269" s="43"/>
      <c r="BJ269" s="43"/>
      <c r="BK269" s="43"/>
      <c r="BL269" s="43"/>
      <c r="BM269" s="26"/>
      <c r="BN269" s="26"/>
      <c r="BO269" s="26"/>
      <c r="BP269" s="26"/>
      <c r="BQ269" s="26"/>
      <c r="BR269" s="26"/>
      <c r="BS269" s="26"/>
    </row>
    <row r="270" spans="1:71" ht="29.25" customHeight="1"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43"/>
      <c r="AC270" s="43"/>
      <c r="AD270" s="43"/>
      <c r="AE270" s="43"/>
      <c r="AF270" s="43"/>
      <c r="AG270" s="43"/>
      <c r="AH270" s="43"/>
      <c r="AI270" s="43"/>
      <c r="AJ270" s="43"/>
      <c r="AK270" s="43"/>
      <c r="AL270" s="43"/>
      <c r="AM270" s="43"/>
      <c r="AN270" s="43"/>
      <c r="AO270" s="43"/>
      <c r="AP270" s="43"/>
      <c r="AQ270" s="43"/>
      <c r="AR270" s="43"/>
      <c r="AS270" s="43"/>
      <c r="AU270" s="43"/>
      <c r="AV270" s="43"/>
      <c r="AW270" s="43"/>
      <c r="AX270" s="43"/>
      <c r="AY270" s="43"/>
      <c r="AZ270" s="43"/>
      <c r="BA270" s="43"/>
      <c r="BB270" s="43"/>
      <c r="BC270" s="43"/>
      <c r="BD270" s="43"/>
      <c r="BE270" s="43"/>
      <c r="BF270" s="43"/>
      <c r="BG270" s="43"/>
      <c r="BH270" s="43"/>
      <c r="BI270" s="43"/>
      <c r="BJ270" s="43"/>
      <c r="BK270" s="43"/>
      <c r="BL270" s="43"/>
      <c r="BM270" s="26"/>
      <c r="BN270" s="26"/>
      <c r="BO270" s="26"/>
      <c r="BP270" s="26"/>
      <c r="BQ270" s="26"/>
      <c r="BR270" s="26"/>
      <c r="BS270" s="26"/>
    </row>
    <row r="271" spans="1:71" ht="29.25" customHeight="1"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43"/>
      <c r="AC271" s="43"/>
      <c r="AD271" s="43"/>
      <c r="AE271" s="43"/>
      <c r="AF271" s="43"/>
      <c r="AG271" s="43"/>
      <c r="AH271" s="43"/>
      <c r="AI271" s="43"/>
      <c r="AJ271" s="43"/>
      <c r="AK271" s="43"/>
      <c r="AL271" s="43"/>
      <c r="AM271" s="43"/>
      <c r="AN271" s="43"/>
      <c r="AO271" s="43"/>
      <c r="AP271" s="43"/>
      <c r="AQ271" s="43"/>
      <c r="AR271" s="43"/>
      <c r="AS271" s="43"/>
      <c r="AU271" s="43"/>
      <c r="AV271" s="43"/>
      <c r="AW271" s="43"/>
      <c r="AX271" s="43"/>
      <c r="AY271" s="43"/>
      <c r="AZ271" s="43"/>
      <c r="BA271" s="43"/>
      <c r="BB271" s="43"/>
      <c r="BC271" s="43"/>
      <c r="BD271" s="43"/>
      <c r="BE271" s="43"/>
      <c r="BF271" s="43"/>
      <c r="BG271" s="43"/>
      <c r="BH271" s="43"/>
      <c r="BI271" s="43"/>
      <c r="BJ271" s="43"/>
      <c r="BK271" s="43"/>
      <c r="BL271" s="43"/>
      <c r="BM271" s="26"/>
      <c r="BN271" s="26"/>
      <c r="BO271" s="26"/>
      <c r="BP271" s="26"/>
      <c r="BQ271" s="26"/>
      <c r="BR271" s="26"/>
      <c r="BS271" s="26"/>
    </row>
    <row r="272" spans="1:71" ht="29.25" customHeight="1"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43"/>
      <c r="AC272" s="43"/>
      <c r="AD272" s="43"/>
      <c r="AE272" s="43"/>
      <c r="AF272" s="43"/>
      <c r="AG272" s="43"/>
      <c r="AH272" s="43"/>
      <c r="AI272" s="43"/>
      <c r="AJ272" s="43"/>
      <c r="AK272" s="43"/>
      <c r="AL272" s="43"/>
      <c r="AM272" s="43"/>
      <c r="AN272" s="43"/>
      <c r="AO272" s="43"/>
      <c r="AP272" s="43"/>
      <c r="AQ272" s="43"/>
      <c r="AR272" s="43"/>
      <c r="AS272" s="43"/>
      <c r="AU272" s="43"/>
      <c r="AV272" s="43"/>
      <c r="AW272" s="43"/>
      <c r="AX272" s="43"/>
      <c r="AY272" s="43"/>
      <c r="AZ272" s="43"/>
      <c r="BA272" s="43"/>
      <c r="BB272" s="43"/>
      <c r="BC272" s="43"/>
      <c r="BD272" s="43"/>
      <c r="BE272" s="43"/>
      <c r="BF272" s="43"/>
      <c r="BG272" s="43"/>
      <c r="BH272" s="43"/>
      <c r="BI272" s="43"/>
      <c r="BJ272" s="43"/>
      <c r="BK272" s="43"/>
      <c r="BL272" s="43"/>
      <c r="BM272" s="26"/>
      <c r="BN272" s="26"/>
      <c r="BO272" s="26"/>
      <c r="BP272" s="26"/>
      <c r="BQ272" s="26"/>
      <c r="BR272" s="26"/>
      <c r="BS272" s="26"/>
    </row>
    <row r="273" spans="1:71" ht="29.25" customHeight="1"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43"/>
      <c r="AC273" s="43"/>
      <c r="AD273" s="43"/>
      <c r="AE273" s="43"/>
      <c r="AF273" s="43"/>
      <c r="AG273" s="43"/>
      <c r="AH273" s="43"/>
      <c r="AI273" s="43"/>
      <c r="AJ273" s="43"/>
      <c r="AK273" s="43"/>
      <c r="AL273" s="43"/>
      <c r="AM273" s="43"/>
      <c r="AN273" s="43"/>
      <c r="AO273" s="43"/>
      <c r="AP273" s="43"/>
      <c r="AQ273" s="43"/>
      <c r="AR273" s="43"/>
      <c r="AS273" s="43"/>
      <c r="AU273" s="43"/>
      <c r="AV273" s="43"/>
      <c r="AW273" s="43"/>
      <c r="AX273" s="43"/>
      <c r="AY273" s="43"/>
      <c r="AZ273" s="43"/>
      <c r="BA273" s="43"/>
      <c r="BB273" s="43"/>
      <c r="BC273" s="43"/>
      <c r="BD273" s="43"/>
      <c r="BE273" s="43"/>
      <c r="BF273" s="43"/>
      <c r="BG273" s="43"/>
      <c r="BH273" s="43"/>
      <c r="BI273" s="43"/>
      <c r="BJ273" s="43"/>
      <c r="BK273" s="43"/>
      <c r="BL273" s="43"/>
      <c r="BM273" s="26"/>
      <c r="BN273" s="26"/>
      <c r="BO273" s="26"/>
      <c r="BP273" s="26"/>
      <c r="BQ273" s="26"/>
      <c r="BR273" s="26"/>
      <c r="BS273" s="26"/>
    </row>
    <row r="274" spans="1:71" ht="29.25" customHeight="1"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43"/>
      <c r="AC274" s="43"/>
      <c r="AD274" s="43"/>
      <c r="AE274" s="43"/>
      <c r="AF274" s="43"/>
      <c r="AG274" s="43"/>
      <c r="AH274" s="43"/>
      <c r="AI274" s="43"/>
      <c r="AJ274" s="43"/>
      <c r="AK274" s="43"/>
      <c r="AL274" s="43"/>
      <c r="AM274" s="43"/>
      <c r="AN274" s="43"/>
      <c r="AO274" s="43"/>
      <c r="AP274" s="43"/>
      <c r="AQ274" s="43"/>
      <c r="AR274" s="43"/>
      <c r="AS274" s="43"/>
      <c r="AU274" s="43"/>
      <c r="AV274" s="43"/>
      <c r="AW274" s="43"/>
      <c r="AX274" s="43"/>
      <c r="AY274" s="43"/>
      <c r="AZ274" s="43"/>
      <c r="BA274" s="43"/>
      <c r="BB274" s="43"/>
      <c r="BC274" s="43"/>
      <c r="BD274" s="43"/>
      <c r="BE274" s="43"/>
      <c r="BF274" s="43"/>
      <c r="BG274" s="43"/>
      <c r="BH274" s="43"/>
      <c r="BI274" s="43"/>
      <c r="BJ274" s="43"/>
      <c r="BK274" s="43"/>
      <c r="BL274" s="43"/>
      <c r="BM274" s="26"/>
      <c r="BN274" s="26"/>
      <c r="BO274" s="26"/>
      <c r="BP274" s="26"/>
      <c r="BQ274" s="26"/>
      <c r="BR274" s="26"/>
      <c r="BS274" s="26"/>
    </row>
    <row r="275" spans="1:71" ht="29.25" customHeight="1"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43"/>
      <c r="AC275" s="43"/>
      <c r="AD275" s="43"/>
      <c r="AE275" s="43"/>
      <c r="AF275" s="43"/>
      <c r="AG275" s="43"/>
      <c r="AH275" s="43"/>
      <c r="AI275" s="43"/>
      <c r="AJ275" s="43"/>
      <c r="AK275" s="43"/>
      <c r="AL275" s="43"/>
      <c r="AM275" s="43"/>
      <c r="AN275" s="43"/>
      <c r="AO275" s="43"/>
      <c r="AP275" s="43"/>
      <c r="AQ275" s="43"/>
      <c r="AR275" s="43"/>
      <c r="AS275" s="43"/>
      <c r="AU275" s="43"/>
      <c r="AV275" s="43"/>
      <c r="AW275" s="43"/>
      <c r="AX275" s="43"/>
      <c r="AY275" s="43"/>
      <c r="AZ275" s="43"/>
      <c r="BA275" s="43"/>
      <c r="BB275" s="43"/>
      <c r="BC275" s="43"/>
      <c r="BD275" s="43"/>
      <c r="BE275" s="43"/>
      <c r="BF275" s="43"/>
      <c r="BG275" s="43"/>
      <c r="BH275" s="43"/>
      <c r="BI275" s="43"/>
      <c r="BJ275" s="43"/>
      <c r="BK275" s="43"/>
      <c r="BL275" s="43"/>
      <c r="BM275" s="26"/>
      <c r="BN275" s="26"/>
      <c r="BO275" s="26"/>
      <c r="BP275" s="26"/>
      <c r="BQ275" s="26"/>
      <c r="BR275" s="26"/>
      <c r="BS275" s="26"/>
    </row>
    <row r="276" spans="1:71" ht="29.25" customHeight="1"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43"/>
      <c r="AC276" s="43"/>
      <c r="AD276" s="43"/>
      <c r="AE276" s="43"/>
      <c r="AF276" s="43"/>
      <c r="AG276" s="43"/>
      <c r="AH276" s="43"/>
      <c r="AI276" s="43"/>
      <c r="AJ276" s="43"/>
      <c r="AK276" s="43"/>
      <c r="AL276" s="43"/>
      <c r="AM276" s="43"/>
      <c r="AN276" s="43"/>
      <c r="AO276" s="43"/>
      <c r="AP276" s="43"/>
      <c r="AQ276" s="43"/>
      <c r="AR276" s="43"/>
      <c r="AS276" s="43"/>
      <c r="AU276" s="43"/>
      <c r="AV276" s="43"/>
      <c r="AW276" s="43"/>
      <c r="AX276" s="43"/>
      <c r="AY276" s="43"/>
      <c r="AZ276" s="43"/>
      <c r="BA276" s="43"/>
      <c r="BB276" s="43"/>
      <c r="BC276" s="43"/>
      <c r="BD276" s="43"/>
      <c r="BE276" s="43"/>
      <c r="BF276" s="43"/>
      <c r="BG276" s="43"/>
      <c r="BH276" s="43"/>
      <c r="BI276" s="43"/>
      <c r="BJ276" s="43"/>
      <c r="BK276" s="43"/>
      <c r="BL276" s="43"/>
      <c r="BM276" s="26"/>
      <c r="BN276" s="26"/>
      <c r="BO276" s="26"/>
      <c r="BP276" s="26"/>
      <c r="BQ276" s="26"/>
      <c r="BR276" s="26"/>
      <c r="BS276" s="26"/>
    </row>
    <row r="277" spans="1:71" ht="29.25" customHeight="1"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43"/>
      <c r="AC277" s="43"/>
      <c r="AD277" s="43"/>
      <c r="AE277" s="43"/>
      <c r="AF277" s="43"/>
      <c r="AG277" s="43"/>
      <c r="AH277" s="43"/>
      <c r="AI277" s="43"/>
      <c r="AJ277" s="43"/>
      <c r="AK277" s="43"/>
      <c r="AL277" s="43"/>
      <c r="AM277" s="43"/>
      <c r="AN277" s="43"/>
      <c r="AO277" s="43"/>
      <c r="AP277" s="43"/>
      <c r="AQ277" s="43"/>
      <c r="AR277" s="43"/>
      <c r="AS277" s="43"/>
      <c r="AU277" s="43"/>
      <c r="AV277" s="43"/>
      <c r="AW277" s="43"/>
      <c r="AX277" s="43"/>
      <c r="AY277" s="43"/>
      <c r="AZ277" s="43"/>
      <c r="BA277" s="43"/>
      <c r="BB277" s="43"/>
      <c r="BC277" s="43"/>
      <c r="BD277" s="43"/>
      <c r="BE277" s="43"/>
      <c r="BF277" s="43"/>
      <c r="BG277" s="43"/>
      <c r="BH277" s="43"/>
      <c r="BI277" s="43"/>
      <c r="BJ277" s="43"/>
      <c r="BK277" s="43"/>
      <c r="BL277" s="43"/>
      <c r="BM277" s="26"/>
      <c r="BN277" s="26"/>
      <c r="BO277" s="26"/>
      <c r="BP277" s="26"/>
      <c r="BQ277" s="26"/>
      <c r="BR277" s="26"/>
      <c r="BS277" s="26"/>
    </row>
    <row r="278" spans="1:71" ht="29.25" customHeight="1"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43"/>
      <c r="AC278" s="43"/>
      <c r="AD278" s="43"/>
      <c r="AE278" s="43"/>
      <c r="AF278" s="43"/>
      <c r="AG278" s="43"/>
      <c r="AH278" s="43"/>
      <c r="AI278" s="43"/>
      <c r="AJ278" s="43"/>
      <c r="AK278" s="43"/>
      <c r="AL278" s="43"/>
      <c r="AM278" s="43"/>
      <c r="AN278" s="43"/>
      <c r="AO278" s="43"/>
      <c r="AP278" s="43"/>
      <c r="AQ278" s="43"/>
      <c r="AR278" s="43"/>
      <c r="AS278" s="43"/>
      <c r="AU278" s="43"/>
      <c r="AV278" s="43"/>
      <c r="AW278" s="43"/>
      <c r="AX278" s="43"/>
      <c r="AY278" s="43"/>
      <c r="AZ278" s="43"/>
      <c r="BA278" s="43"/>
      <c r="BB278" s="43"/>
      <c r="BC278" s="43"/>
      <c r="BD278" s="43"/>
      <c r="BE278" s="43"/>
      <c r="BF278" s="43"/>
      <c r="BG278" s="43"/>
      <c r="BH278" s="43"/>
      <c r="BI278" s="43"/>
      <c r="BJ278" s="43"/>
      <c r="BK278" s="43"/>
      <c r="BL278" s="43"/>
      <c r="BM278" s="26"/>
      <c r="BN278" s="26"/>
      <c r="BO278" s="26"/>
      <c r="BP278" s="26"/>
      <c r="BQ278" s="26"/>
      <c r="BR278" s="26"/>
      <c r="BS278" s="26"/>
    </row>
    <row r="279" spans="1:71" ht="29.25" customHeight="1"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43"/>
      <c r="AC279" s="43"/>
      <c r="AD279" s="43"/>
      <c r="AE279" s="43"/>
      <c r="AF279" s="43"/>
      <c r="AG279" s="43"/>
      <c r="AH279" s="43"/>
      <c r="AI279" s="43"/>
      <c r="AJ279" s="43"/>
      <c r="AK279" s="43"/>
      <c r="AL279" s="43"/>
      <c r="AM279" s="43"/>
      <c r="AN279" s="43"/>
      <c r="AO279" s="43"/>
      <c r="AP279" s="43"/>
      <c r="AQ279" s="43"/>
      <c r="AR279" s="43"/>
      <c r="AS279" s="43"/>
      <c r="AU279" s="43"/>
      <c r="AV279" s="43"/>
      <c r="AW279" s="43"/>
      <c r="AX279" s="43"/>
      <c r="AY279" s="43"/>
      <c r="AZ279" s="43"/>
      <c r="BA279" s="43"/>
      <c r="BB279" s="43"/>
      <c r="BC279" s="43"/>
      <c r="BD279" s="43"/>
      <c r="BE279" s="43"/>
      <c r="BF279" s="43"/>
      <c r="BG279" s="43"/>
      <c r="BH279" s="43"/>
      <c r="BI279" s="43"/>
      <c r="BJ279" s="43"/>
      <c r="BK279" s="43"/>
      <c r="BL279" s="43"/>
      <c r="BM279" s="26"/>
      <c r="BN279" s="26"/>
      <c r="BO279" s="26"/>
      <c r="BP279" s="26"/>
      <c r="BQ279" s="26"/>
      <c r="BR279" s="26"/>
      <c r="BS279" s="26"/>
    </row>
    <row r="280" spans="1:71" ht="29.25" customHeight="1"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43"/>
      <c r="AC280" s="43"/>
      <c r="AD280" s="43"/>
      <c r="AE280" s="43"/>
      <c r="AF280" s="43"/>
      <c r="AG280" s="43"/>
      <c r="AH280" s="43"/>
      <c r="AI280" s="43"/>
      <c r="AJ280" s="43"/>
      <c r="AK280" s="43"/>
      <c r="AL280" s="43"/>
      <c r="AM280" s="43"/>
      <c r="AN280" s="43"/>
      <c r="AO280" s="43"/>
      <c r="AP280" s="43"/>
      <c r="AQ280" s="43"/>
      <c r="AR280" s="43"/>
      <c r="AS280" s="43"/>
      <c r="AU280" s="43"/>
      <c r="AV280" s="43"/>
      <c r="AW280" s="43"/>
      <c r="AX280" s="43"/>
      <c r="AY280" s="43"/>
      <c r="AZ280" s="43"/>
      <c r="BA280" s="43"/>
      <c r="BB280" s="43"/>
      <c r="BC280" s="43"/>
      <c r="BD280" s="43"/>
      <c r="BE280" s="43"/>
      <c r="BF280" s="43"/>
      <c r="BG280" s="43"/>
      <c r="BH280" s="43"/>
      <c r="BI280" s="43"/>
      <c r="BJ280" s="43"/>
      <c r="BK280" s="43"/>
      <c r="BL280" s="43"/>
      <c r="BM280" s="26"/>
      <c r="BN280" s="26"/>
      <c r="BO280" s="26"/>
      <c r="BP280" s="26"/>
      <c r="BQ280" s="26"/>
      <c r="BR280" s="26"/>
      <c r="BS280" s="26"/>
    </row>
    <row r="281" spans="1:71" ht="29.25" customHeight="1"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43"/>
      <c r="AC281" s="43"/>
      <c r="AD281" s="43"/>
      <c r="AE281" s="43"/>
      <c r="AF281" s="43"/>
      <c r="AG281" s="43"/>
      <c r="AH281" s="43"/>
      <c r="AI281" s="43"/>
      <c r="AJ281" s="43"/>
      <c r="AK281" s="43"/>
      <c r="AL281" s="43"/>
      <c r="AM281" s="43"/>
      <c r="AN281" s="43"/>
      <c r="AO281" s="43"/>
      <c r="AP281" s="43"/>
      <c r="AQ281" s="43"/>
      <c r="AR281" s="43"/>
      <c r="AS281" s="43"/>
      <c r="AU281" s="43"/>
      <c r="AV281" s="43"/>
      <c r="AW281" s="43"/>
      <c r="AX281" s="43"/>
      <c r="AY281" s="43"/>
      <c r="AZ281" s="43"/>
      <c r="BA281" s="43"/>
      <c r="BB281" s="43"/>
      <c r="BC281" s="43"/>
      <c r="BD281" s="43"/>
      <c r="BE281" s="43"/>
      <c r="BF281" s="43"/>
      <c r="BG281" s="43"/>
      <c r="BH281" s="43"/>
      <c r="BI281" s="43"/>
      <c r="BJ281" s="43"/>
      <c r="BK281" s="43"/>
      <c r="BL281" s="43"/>
      <c r="BM281" s="26"/>
      <c r="BN281" s="26"/>
      <c r="BO281" s="26"/>
      <c r="BP281" s="26"/>
      <c r="BQ281" s="26"/>
      <c r="BR281" s="26"/>
      <c r="BS281" s="26"/>
    </row>
    <row r="282" spans="1:71" ht="29.25" customHeight="1"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43"/>
      <c r="AC282" s="43"/>
      <c r="AD282" s="43"/>
      <c r="AE282" s="43"/>
      <c r="AF282" s="43"/>
      <c r="AG282" s="43"/>
      <c r="AH282" s="43"/>
      <c r="AI282" s="43"/>
      <c r="AJ282" s="43"/>
      <c r="AK282" s="43"/>
      <c r="AL282" s="43"/>
      <c r="AM282" s="43"/>
      <c r="AN282" s="43"/>
      <c r="AO282" s="43"/>
      <c r="AP282" s="43"/>
      <c r="AQ282" s="43"/>
      <c r="AR282" s="43"/>
      <c r="AS282" s="43"/>
      <c r="AU282" s="43"/>
      <c r="AV282" s="43"/>
      <c r="AW282" s="43"/>
      <c r="AX282" s="43"/>
      <c r="AY282" s="43"/>
      <c r="AZ282" s="43"/>
      <c r="BA282" s="43"/>
      <c r="BB282" s="43"/>
      <c r="BC282" s="43"/>
      <c r="BD282" s="43"/>
      <c r="BE282" s="43"/>
      <c r="BF282" s="43"/>
      <c r="BG282" s="43"/>
      <c r="BH282" s="43"/>
      <c r="BI282" s="43"/>
      <c r="BJ282" s="43"/>
      <c r="BK282" s="43"/>
      <c r="BL282" s="43"/>
      <c r="BM282" s="26"/>
      <c r="BN282" s="26"/>
      <c r="BO282" s="26"/>
      <c r="BP282" s="26"/>
      <c r="BQ282" s="26"/>
      <c r="BR282" s="26"/>
      <c r="BS282" s="26"/>
    </row>
    <row r="283" spans="1:71" ht="29.25" customHeight="1"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43"/>
      <c r="AC283" s="43"/>
      <c r="AD283" s="43"/>
      <c r="AE283" s="43"/>
      <c r="AF283" s="43"/>
      <c r="AG283" s="43"/>
      <c r="AH283" s="43"/>
      <c r="AI283" s="43"/>
      <c r="AJ283" s="43"/>
      <c r="AK283" s="43"/>
      <c r="AL283" s="43"/>
      <c r="AM283" s="43"/>
      <c r="AN283" s="43"/>
      <c r="AO283" s="43"/>
      <c r="AP283" s="43"/>
      <c r="AQ283" s="43"/>
      <c r="AR283" s="43"/>
      <c r="AS283" s="43"/>
      <c r="AU283" s="43"/>
      <c r="AV283" s="43"/>
      <c r="AW283" s="43"/>
      <c r="AX283" s="43"/>
      <c r="AY283" s="43"/>
      <c r="AZ283" s="43"/>
      <c r="BA283" s="43"/>
      <c r="BB283" s="43"/>
      <c r="BC283" s="43"/>
      <c r="BD283" s="43"/>
      <c r="BE283" s="43"/>
      <c r="BF283" s="43"/>
      <c r="BG283" s="43"/>
      <c r="BH283" s="43"/>
      <c r="BI283" s="43"/>
      <c r="BJ283" s="43"/>
      <c r="BK283" s="43"/>
      <c r="BL283" s="43"/>
      <c r="BM283" s="26"/>
      <c r="BN283" s="26"/>
      <c r="BO283" s="26"/>
      <c r="BP283" s="26"/>
      <c r="BQ283" s="26"/>
      <c r="BR283" s="26"/>
      <c r="BS283" s="26"/>
    </row>
    <row r="284" spans="1:71" ht="29.25" customHeight="1"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43"/>
      <c r="AC284" s="43"/>
      <c r="AD284" s="43"/>
      <c r="AE284" s="43"/>
      <c r="AF284" s="43"/>
      <c r="AG284" s="43"/>
      <c r="AH284" s="43"/>
      <c r="AI284" s="43"/>
      <c r="AJ284" s="43"/>
      <c r="AK284" s="43"/>
      <c r="AL284" s="43"/>
      <c r="AM284" s="43"/>
      <c r="AN284" s="43"/>
      <c r="AO284" s="43"/>
      <c r="AP284" s="43"/>
      <c r="AQ284" s="43"/>
      <c r="AR284" s="43"/>
      <c r="AS284" s="43"/>
      <c r="AU284" s="43"/>
      <c r="AV284" s="43"/>
      <c r="AW284" s="43"/>
      <c r="AX284" s="43"/>
      <c r="AY284" s="43"/>
      <c r="AZ284" s="43"/>
      <c r="BA284" s="43"/>
      <c r="BB284" s="43"/>
      <c r="BC284" s="43"/>
      <c r="BD284" s="43"/>
      <c r="BE284" s="43"/>
      <c r="BF284" s="43"/>
      <c r="BG284" s="43"/>
      <c r="BH284" s="43"/>
      <c r="BI284" s="43"/>
      <c r="BJ284" s="43"/>
      <c r="BK284" s="43"/>
      <c r="BL284" s="43"/>
      <c r="BM284" s="26"/>
      <c r="BN284" s="26"/>
      <c r="BO284" s="26"/>
      <c r="BP284" s="26"/>
      <c r="BQ284" s="26"/>
      <c r="BR284" s="26"/>
      <c r="BS284" s="26"/>
    </row>
    <row r="285" spans="1:71" ht="29.25" customHeight="1"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43"/>
      <c r="AC285" s="43"/>
      <c r="AD285" s="43"/>
      <c r="AE285" s="43"/>
      <c r="AF285" s="43"/>
      <c r="AG285" s="43"/>
      <c r="AH285" s="43"/>
      <c r="AI285" s="43"/>
      <c r="AJ285" s="43"/>
      <c r="AK285" s="43"/>
      <c r="AL285" s="43"/>
      <c r="AM285" s="43"/>
      <c r="AN285" s="43"/>
      <c r="AO285" s="43"/>
      <c r="AP285" s="43"/>
      <c r="AQ285" s="43"/>
      <c r="AR285" s="43"/>
      <c r="AS285" s="43"/>
      <c r="AU285" s="43"/>
      <c r="AV285" s="43"/>
      <c r="AW285" s="43"/>
      <c r="AX285" s="43"/>
      <c r="AY285" s="43"/>
      <c r="AZ285" s="43"/>
      <c r="BA285" s="43"/>
      <c r="BB285" s="43"/>
      <c r="BC285" s="43"/>
      <c r="BD285" s="43"/>
      <c r="BE285" s="43"/>
      <c r="BF285" s="43"/>
      <c r="BG285" s="43"/>
      <c r="BH285" s="43"/>
      <c r="BI285" s="43"/>
      <c r="BJ285" s="43"/>
      <c r="BK285" s="43"/>
      <c r="BL285" s="43"/>
      <c r="BM285" s="26"/>
      <c r="BN285" s="26"/>
      <c r="BO285" s="26"/>
      <c r="BP285" s="26"/>
      <c r="BQ285" s="26"/>
      <c r="BR285" s="26"/>
      <c r="BS285" s="26"/>
    </row>
    <row r="286" spans="1:71" ht="29.25" customHeight="1"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43"/>
      <c r="AC286" s="43"/>
      <c r="AD286" s="43"/>
      <c r="AE286" s="43"/>
      <c r="AF286" s="43"/>
      <c r="AG286" s="43"/>
      <c r="AH286" s="43"/>
      <c r="AI286" s="43"/>
      <c r="AJ286" s="43"/>
      <c r="AK286" s="43"/>
      <c r="AL286" s="43"/>
      <c r="AM286" s="43"/>
      <c r="AN286" s="43"/>
      <c r="AO286" s="43"/>
      <c r="AP286" s="43"/>
      <c r="AQ286" s="43"/>
      <c r="AR286" s="43"/>
      <c r="AS286" s="43"/>
      <c r="AU286" s="43"/>
      <c r="AV286" s="43"/>
      <c r="AW286" s="43"/>
      <c r="AX286" s="43"/>
      <c r="AY286" s="43"/>
      <c r="AZ286" s="43"/>
      <c r="BA286" s="43"/>
      <c r="BB286" s="43"/>
      <c r="BC286" s="43"/>
      <c r="BD286" s="43"/>
      <c r="BE286" s="43"/>
      <c r="BF286" s="43"/>
      <c r="BG286" s="43"/>
      <c r="BH286" s="43"/>
      <c r="BI286" s="43"/>
      <c r="BJ286" s="43"/>
      <c r="BK286" s="43"/>
      <c r="BL286" s="43"/>
      <c r="BM286" s="26"/>
      <c r="BN286" s="26"/>
      <c r="BO286" s="26"/>
      <c r="BP286" s="26"/>
      <c r="BQ286" s="26"/>
      <c r="BR286" s="26"/>
      <c r="BS286" s="26"/>
    </row>
    <row r="287" spans="1:71" ht="29.25" customHeight="1"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43"/>
      <c r="AC287" s="43"/>
      <c r="AD287" s="43"/>
      <c r="AE287" s="43"/>
      <c r="AF287" s="43"/>
      <c r="AG287" s="43"/>
      <c r="AH287" s="43"/>
      <c r="AI287" s="43"/>
      <c r="AJ287" s="43"/>
      <c r="AK287" s="43"/>
      <c r="AL287" s="43"/>
      <c r="AM287" s="43"/>
      <c r="AN287" s="43"/>
      <c r="AO287" s="43"/>
      <c r="AP287" s="43"/>
      <c r="AQ287" s="43"/>
      <c r="AR287" s="43"/>
      <c r="AS287" s="43"/>
      <c r="AU287" s="43"/>
      <c r="AV287" s="43"/>
      <c r="AW287" s="43"/>
      <c r="AX287" s="43"/>
      <c r="AY287" s="43"/>
      <c r="AZ287" s="43"/>
      <c r="BA287" s="43"/>
      <c r="BB287" s="43"/>
      <c r="BC287" s="43"/>
      <c r="BD287" s="43"/>
      <c r="BE287" s="43"/>
      <c r="BF287" s="43"/>
      <c r="BG287" s="43"/>
      <c r="BH287" s="43"/>
      <c r="BI287" s="43"/>
      <c r="BJ287" s="43"/>
      <c r="BK287" s="43"/>
      <c r="BL287" s="43"/>
      <c r="BM287" s="26"/>
      <c r="BN287" s="26"/>
      <c r="BO287" s="26"/>
      <c r="BP287" s="26"/>
      <c r="BQ287" s="26"/>
      <c r="BR287" s="26"/>
      <c r="BS287" s="26"/>
    </row>
    <row r="288" spans="1:71" ht="29.25" customHeight="1"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43"/>
      <c r="AC288" s="43"/>
      <c r="AD288" s="43"/>
      <c r="AE288" s="43"/>
      <c r="AF288" s="43"/>
      <c r="AG288" s="43"/>
      <c r="AH288" s="43"/>
      <c r="AI288" s="43"/>
      <c r="AJ288" s="43"/>
      <c r="AK288" s="43"/>
      <c r="AL288" s="43"/>
      <c r="AM288" s="43"/>
      <c r="AN288" s="43"/>
      <c r="AO288" s="43"/>
      <c r="AP288" s="43"/>
      <c r="AQ288" s="43"/>
      <c r="AR288" s="43"/>
      <c r="AS288" s="43"/>
      <c r="AU288" s="43"/>
      <c r="AV288" s="43"/>
      <c r="AW288" s="43"/>
      <c r="AX288" s="43"/>
      <c r="AY288" s="43"/>
      <c r="AZ288" s="43"/>
      <c r="BA288" s="43"/>
      <c r="BB288" s="43"/>
      <c r="BC288" s="43"/>
      <c r="BD288" s="43"/>
      <c r="BE288" s="43"/>
      <c r="BF288" s="43"/>
      <c r="BG288" s="43"/>
      <c r="BH288" s="43"/>
      <c r="BI288" s="43"/>
      <c r="BJ288" s="43"/>
      <c r="BK288" s="43"/>
      <c r="BL288" s="43"/>
      <c r="BM288" s="26"/>
      <c r="BN288" s="26"/>
      <c r="BO288" s="26"/>
      <c r="BP288" s="26"/>
      <c r="BQ288" s="26"/>
      <c r="BR288" s="26"/>
      <c r="BS288" s="26"/>
    </row>
    <row r="289" spans="1:71" ht="29.25" customHeight="1"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43"/>
      <c r="AC289" s="43"/>
      <c r="AD289" s="43"/>
      <c r="AE289" s="43"/>
      <c r="AF289" s="43"/>
      <c r="AG289" s="43"/>
      <c r="AH289" s="43"/>
      <c r="AI289" s="43"/>
      <c r="AJ289" s="43"/>
      <c r="AK289" s="43"/>
      <c r="AL289" s="43"/>
      <c r="AM289" s="43"/>
      <c r="AN289" s="43"/>
      <c r="AO289" s="43"/>
      <c r="AP289" s="43"/>
      <c r="AQ289" s="43"/>
      <c r="AR289" s="43"/>
      <c r="AS289" s="43"/>
      <c r="AU289" s="43"/>
      <c r="AV289" s="43"/>
      <c r="AW289" s="43"/>
      <c r="AX289" s="43"/>
      <c r="AY289" s="43"/>
      <c r="AZ289" s="43"/>
      <c r="BA289" s="43"/>
      <c r="BB289" s="43"/>
      <c r="BC289" s="43"/>
      <c r="BD289" s="43"/>
      <c r="BE289" s="43"/>
      <c r="BF289" s="43"/>
      <c r="BG289" s="43"/>
      <c r="BH289" s="43"/>
      <c r="BI289" s="43"/>
      <c r="BJ289" s="43"/>
      <c r="BK289" s="43"/>
      <c r="BL289" s="43"/>
      <c r="BM289" s="26"/>
      <c r="BN289" s="26"/>
      <c r="BO289" s="26"/>
      <c r="BP289" s="26"/>
      <c r="BQ289" s="26"/>
      <c r="BR289" s="26"/>
      <c r="BS289" s="26"/>
    </row>
    <row r="290" spans="1:71" ht="29.25" customHeight="1"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43"/>
      <c r="AC290" s="43"/>
      <c r="AD290" s="43"/>
      <c r="AE290" s="43"/>
      <c r="AF290" s="43"/>
      <c r="AG290" s="43"/>
      <c r="AH290" s="43"/>
      <c r="AI290" s="43"/>
      <c r="AJ290" s="43"/>
      <c r="AK290" s="43"/>
      <c r="AL290" s="43"/>
      <c r="AM290" s="43"/>
      <c r="AN290" s="43"/>
      <c r="AO290" s="43"/>
      <c r="AP290" s="43"/>
      <c r="AQ290" s="43"/>
      <c r="AR290" s="43"/>
      <c r="AS290" s="43"/>
      <c r="AU290" s="43"/>
      <c r="AV290" s="43"/>
      <c r="AW290" s="43"/>
      <c r="AX290" s="43"/>
      <c r="AY290" s="43"/>
      <c r="AZ290" s="43"/>
      <c r="BA290" s="43"/>
      <c r="BB290" s="43"/>
      <c r="BC290" s="43"/>
      <c r="BD290" s="43"/>
      <c r="BE290" s="43"/>
      <c r="BF290" s="43"/>
      <c r="BG290" s="43"/>
      <c r="BH290" s="43"/>
      <c r="BI290" s="43"/>
      <c r="BJ290" s="43"/>
      <c r="BK290" s="43"/>
      <c r="BL290" s="43"/>
      <c r="BM290" s="26"/>
      <c r="BN290" s="26"/>
      <c r="BO290" s="26"/>
      <c r="BP290" s="26"/>
      <c r="BQ290" s="26"/>
      <c r="BR290" s="26"/>
      <c r="BS290" s="26"/>
    </row>
    <row r="291" spans="1:71" ht="29.25" customHeight="1"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43"/>
      <c r="AC291" s="43"/>
      <c r="AD291" s="43"/>
      <c r="AE291" s="43"/>
      <c r="AF291" s="43"/>
      <c r="AG291" s="43"/>
      <c r="AH291" s="43"/>
      <c r="AI291" s="43"/>
      <c r="AJ291" s="43"/>
      <c r="AK291" s="43"/>
      <c r="AL291" s="43"/>
      <c r="AM291" s="43"/>
      <c r="AN291" s="43"/>
      <c r="AO291" s="43"/>
      <c r="AP291" s="43"/>
      <c r="AQ291" s="43"/>
      <c r="AR291" s="43"/>
      <c r="AS291" s="43"/>
      <c r="AU291" s="43"/>
      <c r="AV291" s="43"/>
      <c r="AW291" s="43"/>
      <c r="AX291" s="43"/>
      <c r="AY291" s="43"/>
      <c r="AZ291" s="43"/>
      <c r="BA291" s="43"/>
      <c r="BB291" s="43"/>
      <c r="BC291" s="43"/>
      <c r="BD291" s="43"/>
      <c r="BE291" s="43"/>
      <c r="BF291" s="43"/>
      <c r="BG291" s="43"/>
      <c r="BH291" s="43"/>
      <c r="BI291" s="43"/>
      <c r="BJ291" s="43"/>
      <c r="BK291" s="43"/>
      <c r="BL291" s="43"/>
      <c r="BM291" s="26"/>
      <c r="BN291" s="26"/>
      <c r="BO291" s="26"/>
      <c r="BP291" s="26"/>
      <c r="BQ291" s="26"/>
      <c r="BR291" s="26"/>
      <c r="BS291" s="26"/>
    </row>
    <row r="292" spans="1:71" ht="29.25" customHeight="1" x14ac:dyDescent="0.25">
      <c r="A292" s="26"/>
      <c r="B292" s="26"/>
      <c r="C292" s="26" t="str">
        <f>UPPER(C214)</f>
        <v/>
      </c>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43"/>
      <c r="AC292" s="43"/>
      <c r="AD292" s="43"/>
      <c r="AE292" s="43"/>
      <c r="AF292" s="43"/>
      <c r="AG292" s="43"/>
      <c r="AH292" s="43"/>
      <c r="AI292" s="43"/>
      <c r="AJ292" s="43"/>
      <c r="AK292" s="43"/>
      <c r="AL292" s="43"/>
      <c r="AM292" s="43"/>
      <c r="AN292" s="43"/>
      <c r="AO292" s="43"/>
      <c r="AP292" s="43"/>
      <c r="AQ292" s="43"/>
      <c r="AR292" s="43"/>
      <c r="AS292" s="43"/>
      <c r="AU292" s="43"/>
      <c r="AV292" s="43"/>
      <c r="AW292" s="43"/>
      <c r="AX292" s="43"/>
      <c r="AY292" s="43"/>
      <c r="AZ292" s="43"/>
      <c r="BA292" s="43"/>
      <c r="BB292" s="43"/>
      <c r="BC292" s="43"/>
      <c r="BD292" s="43"/>
      <c r="BE292" s="43"/>
      <c r="BF292" s="43"/>
      <c r="BG292" s="43"/>
      <c r="BH292" s="43"/>
      <c r="BI292" s="43"/>
      <c r="BJ292" s="43"/>
      <c r="BK292" s="43"/>
      <c r="BL292" s="43"/>
      <c r="BM292" s="26"/>
      <c r="BN292" s="26"/>
      <c r="BO292" s="26"/>
      <c r="BP292" s="26"/>
      <c r="BQ292" s="26"/>
      <c r="BR292" s="26"/>
      <c r="BS292" s="26"/>
    </row>
    <row r="293" spans="1:71" ht="29.25" customHeight="1"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43"/>
      <c r="AC293" s="43"/>
      <c r="AD293" s="43"/>
      <c r="AE293" s="43"/>
      <c r="AF293" s="43"/>
      <c r="AG293" s="43"/>
      <c r="AH293" s="43"/>
      <c r="AI293" s="43"/>
      <c r="AJ293" s="43"/>
      <c r="AK293" s="43"/>
      <c r="AL293" s="43"/>
      <c r="AM293" s="43"/>
      <c r="AN293" s="43"/>
      <c r="AO293" s="43"/>
      <c r="AP293" s="43"/>
      <c r="AQ293" s="43"/>
      <c r="AR293" s="43"/>
      <c r="AS293" s="43"/>
      <c r="AU293" s="43"/>
      <c r="AV293" s="43"/>
      <c r="AW293" s="43"/>
      <c r="AX293" s="43"/>
      <c r="AY293" s="43"/>
      <c r="AZ293" s="43"/>
      <c r="BA293" s="43"/>
      <c r="BB293" s="43"/>
      <c r="BC293" s="43"/>
      <c r="BD293" s="43"/>
      <c r="BE293" s="43"/>
      <c r="BF293" s="43"/>
      <c r="BG293" s="43"/>
      <c r="BH293" s="43"/>
      <c r="BI293" s="43"/>
      <c r="BJ293" s="43"/>
      <c r="BK293" s="43"/>
      <c r="BL293" s="43"/>
      <c r="BM293" s="26"/>
      <c r="BN293" s="26"/>
      <c r="BO293" s="26"/>
      <c r="BP293" s="26"/>
      <c r="BQ293" s="26"/>
      <c r="BR293" s="26"/>
      <c r="BS293" s="26"/>
    </row>
    <row r="294" spans="1:71" ht="29.25" customHeight="1"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43"/>
      <c r="AC294" s="43"/>
      <c r="AD294" s="43"/>
      <c r="AE294" s="43"/>
      <c r="AF294" s="43"/>
      <c r="AG294" s="43"/>
      <c r="AH294" s="43"/>
      <c r="AI294" s="43"/>
      <c r="AJ294" s="43"/>
      <c r="AK294" s="43"/>
      <c r="AL294" s="43"/>
      <c r="AM294" s="43"/>
      <c r="AN294" s="43"/>
      <c r="AO294" s="43"/>
      <c r="AP294" s="43"/>
      <c r="AQ294" s="43"/>
      <c r="AR294" s="43"/>
      <c r="AS294" s="43"/>
      <c r="AU294" s="43"/>
      <c r="AV294" s="43"/>
      <c r="AW294" s="43"/>
      <c r="AX294" s="43"/>
      <c r="AY294" s="43"/>
      <c r="AZ294" s="43"/>
      <c r="BA294" s="43"/>
      <c r="BB294" s="43"/>
      <c r="BC294" s="43"/>
      <c r="BD294" s="43"/>
      <c r="BE294" s="43"/>
      <c r="BF294" s="43"/>
      <c r="BG294" s="43"/>
      <c r="BH294" s="43"/>
      <c r="BI294" s="43"/>
      <c r="BJ294" s="43"/>
      <c r="BK294" s="43"/>
      <c r="BL294" s="43"/>
      <c r="BM294" s="26"/>
      <c r="BN294" s="26"/>
      <c r="BO294" s="26"/>
      <c r="BP294" s="26"/>
      <c r="BQ294" s="26"/>
      <c r="BR294" s="26"/>
      <c r="BS294" s="26"/>
    </row>
    <row r="295" spans="1:71" ht="29.25" customHeight="1"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43"/>
      <c r="AC295" s="43"/>
      <c r="AD295" s="43"/>
      <c r="AE295" s="43"/>
      <c r="AF295" s="43"/>
      <c r="AG295" s="43"/>
      <c r="AH295" s="43"/>
      <c r="AI295" s="43"/>
      <c r="AJ295" s="43"/>
      <c r="AK295" s="43"/>
      <c r="AL295" s="43"/>
      <c r="AM295" s="43"/>
      <c r="AN295" s="43"/>
      <c r="AO295" s="43"/>
      <c r="AP295" s="43"/>
      <c r="AQ295" s="43"/>
      <c r="AR295" s="43"/>
      <c r="AS295" s="43"/>
      <c r="AU295" s="43"/>
      <c r="AV295" s="43"/>
      <c r="AW295" s="43"/>
      <c r="AX295" s="43"/>
      <c r="AY295" s="43"/>
      <c r="AZ295" s="43"/>
      <c r="BA295" s="43"/>
      <c r="BB295" s="43"/>
      <c r="BC295" s="43"/>
      <c r="BD295" s="43"/>
      <c r="BE295" s="43"/>
      <c r="BF295" s="43"/>
      <c r="BG295" s="43"/>
      <c r="BH295" s="43"/>
      <c r="BI295" s="43"/>
      <c r="BJ295" s="43"/>
      <c r="BK295" s="43"/>
      <c r="BL295" s="43"/>
      <c r="BM295" s="26"/>
      <c r="BN295" s="26"/>
      <c r="BO295" s="26"/>
      <c r="BP295" s="26"/>
      <c r="BQ295" s="26"/>
      <c r="BR295" s="26"/>
      <c r="BS295" s="26"/>
    </row>
    <row r="296" spans="1:71" ht="29.25" customHeight="1"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43"/>
      <c r="AC296" s="43"/>
      <c r="AD296" s="43"/>
      <c r="AE296" s="43"/>
      <c r="AF296" s="43"/>
      <c r="AG296" s="43"/>
      <c r="AH296" s="43"/>
      <c r="AI296" s="43"/>
      <c r="AJ296" s="43"/>
      <c r="AK296" s="43"/>
      <c r="AL296" s="43"/>
      <c r="AM296" s="43"/>
      <c r="AN296" s="43"/>
      <c r="AO296" s="43"/>
      <c r="AP296" s="43"/>
      <c r="AQ296" s="43"/>
      <c r="AR296" s="43"/>
      <c r="AS296" s="43"/>
      <c r="AU296" s="43"/>
      <c r="AV296" s="43"/>
      <c r="AW296" s="43"/>
      <c r="AX296" s="43"/>
      <c r="AY296" s="43"/>
      <c r="AZ296" s="43"/>
      <c r="BA296" s="43"/>
      <c r="BB296" s="43"/>
      <c r="BC296" s="43"/>
      <c r="BD296" s="43"/>
      <c r="BE296" s="43"/>
      <c r="BF296" s="43"/>
      <c r="BG296" s="43"/>
      <c r="BH296" s="43"/>
      <c r="BI296" s="43"/>
      <c r="BJ296" s="43"/>
      <c r="BK296" s="43"/>
      <c r="BL296" s="43"/>
      <c r="BM296" s="26"/>
      <c r="BN296" s="26"/>
      <c r="BO296" s="26"/>
      <c r="BP296" s="26"/>
      <c r="BQ296" s="26"/>
      <c r="BR296" s="26"/>
      <c r="BS296" s="26"/>
    </row>
    <row r="297" spans="1:71" ht="29.25" customHeight="1"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43"/>
      <c r="AC297" s="43"/>
      <c r="AD297" s="43"/>
      <c r="AE297" s="43"/>
      <c r="AF297" s="43"/>
      <c r="AG297" s="43"/>
      <c r="AH297" s="43"/>
      <c r="AI297" s="43"/>
      <c r="AJ297" s="43"/>
      <c r="AK297" s="43"/>
      <c r="AL297" s="43"/>
      <c r="AM297" s="43"/>
      <c r="AN297" s="43"/>
      <c r="AO297" s="43"/>
      <c r="AP297" s="43"/>
      <c r="AQ297" s="43"/>
      <c r="AR297" s="43"/>
      <c r="AS297" s="43"/>
      <c r="AU297" s="43"/>
      <c r="AV297" s="43"/>
      <c r="AW297" s="43"/>
      <c r="AX297" s="43"/>
      <c r="AY297" s="43"/>
      <c r="AZ297" s="43"/>
      <c r="BA297" s="43"/>
      <c r="BB297" s="43"/>
      <c r="BC297" s="43"/>
      <c r="BD297" s="43"/>
      <c r="BE297" s="43"/>
      <c r="BF297" s="43"/>
      <c r="BG297" s="43"/>
      <c r="BH297" s="43"/>
      <c r="BI297" s="43"/>
      <c r="BJ297" s="43"/>
      <c r="BK297" s="43"/>
      <c r="BL297" s="43"/>
      <c r="BM297" s="26"/>
      <c r="BN297" s="26"/>
      <c r="BO297" s="26"/>
      <c r="BP297" s="26"/>
      <c r="BQ297" s="26"/>
      <c r="BR297" s="26"/>
      <c r="BS297" s="26"/>
    </row>
    <row r="298" spans="1:71" ht="29.25" customHeight="1"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43"/>
      <c r="AC298" s="43"/>
      <c r="AD298" s="43"/>
      <c r="AE298" s="43"/>
      <c r="AF298" s="43"/>
      <c r="AG298" s="43"/>
      <c r="AH298" s="43"/>
      <c r="AI298" s="43"/>
      <c r="AJ298" s="43"/>
      <c r="AK298" s="43"/>
      <c r="AL298" s="43"/>
      <c r="AM298" s="43"/>
      <c r="AN298" s="43"/>
      <c r="AO298" s="43"/>
      <c r="AP298" s="43"/>
      <c r="AQ298" s="43"/>
      <c r="AR298" s="43"/>
      <c r="AS298" s="43"/>
      <c r="AU298" s="43"/>
      <c r="AV298" s="43"/>
      <c r="AW298" s="43"/>
      <c r="AX298" s="43"/>
      <c r="AY298" s="43"/>
      <c r="AZ298" s="43"/>
      <c r="BA298" s="43"/>
      <c r="BB298" s="43"/>
      <c r="BC298" s="43"/>
      <c r="BD298" s="43"/>
      <c r="BE298" s="43"/>
      <c r="BF298" s="43"/>
      <c r="BG298" s="43"/>
      <c r="BH298" s="43"/>
      <c r="BI298" s="43"/>
      <c r="BJ298" s="43"/>
      <c r="BK298" s="43"/>
      <c r="BL298" s="43"/>
      <c r="BM298" s="26"/>
      <c r="BN298" s="26"/>
      <c r="BO298" s="26"/>
      <c r="BP298" s="26"/>
      <c r="BQ298" s="26"/>
      <c r="BR298" s="26"/>
      <c r="BS298" s="26"/>
    </row>
    <row r="299" spans="1:71" ht="29.25" customHeight="1"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43"/>
      <c r="AC299" s="43"/>
      <c r="AD299" s="43"/>
      <c r="AE299" s="43"/>
      <c r="AF299" s="43"/>
      <c r="AG299" s="43"/>
      <c r="AH299" s="43"/>
      <c r="AI299" s="43"/>
      <c r="AJ299" s="43"/>
      <c r="AK299" s="43"/>
      <c r="AL299" s="43"/>
      <c r="AM299" s="43"/>
      <c r="AN299" s="43"/>
      <c r="AO299" s="43"/>
      <c r="AP299" s="43"/>
      <c r="AQ299" s="43"/>
      <c r="AR299" s="43"/>
      <c r="AS299" s="43"/>
      <c r="AU299" s="43"/>
      <c r="AV299" s="43"/>
      <c r="AW299" s="43"/>
      <c r="AX299" s="43"/>
      <c r="AY299" s="43"/>
      <c r="AZ299" s="43"/>
      <c r="BA299" s="43"/>
      <c r="BB299" s="43"/>
      <c r="BC299" s="43"/>
      <c r="BD299" s="43"/>
      <c r="BE299" s="43"/>
      <c r="BF299" s="43"/>
      <c r="BG299" s="43"/>
      <c r="BH299" s="43"/>
      <c r="BI299" s="43"/>
      <c r="BJ299" s="43"/>
      <c r="BK299" s="43"/>
      <c r="BL299" s="43"/>
      <c r="BM299" s="26"/>
      <c r="BN299" s="26"/>
      <c r="BO299" s="26"/>
      <c r="BP299" s="26"/>
      <c r="BQ299" s="26"/>
      <c r="BR299" s="26"/>
      <c r="BS299" s="26"/>
    </row>
    <row r="300" spans="1:71" ht="29.25" customHeight="1"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43"/>
      <c r="AC300" s="43"/>
      <c r="AD300" s="43"/>
      <c r="AE300" s="43"/>
      <c r="AF300" s="43"/>
      <c r="AG300" s="43"/>
      <c r="AH300" s="43"/>
      <c r="AI300" s="43"/>
      <c r="AJ300" s="43"/>
      <c r="AK300" s="43"/>
      <c r="AL300" s="43"/>
      <c r="AM300" s="43"/>
      <c r="AN300" s="43"/>
      <c r="AO300" s="43"/>
      <c r="AP300" s="43"/>
      <c r="AQ300" s="43"/>
      <c r="AR300" s="43"/>
      <c r="AS300" s="43"/>
      <c r="AU300" s="43"/>
      <c r="AV300" s="43"/>
      <c r="AW300" s="43"/>
      <c r="AX300" s="43"/>
      <c r="AY300" s="43"/>
      <c r="AZ300" s="43"/>
      <c r="BA300" s="43"/>
      <c r="BB300" s="43"/>
      <c r="BC300" s="43"/>
      <c r="BD300" s="43"/>
      <c r="BE300" s="43"/>
      <c r="BF300" s="43"/>
      <c r="BG300" s="43"/>
      <c r="BH300" s="43"/>
      <c r="BI300" s="43"/>
      <c r="BJ300" s="43"/>
      <c r="BK300" s="43"/>
      <c r="BL300" s="43"/>
      <c r="BM300" s="26"/>
      <c r="BN300" s="26"/>
      <c r="BO300" s="26"/>
      <c r="BP300" s="26"/>
      <c r="BQ300" s="26"/>
      <c r="BR300" s="26"/>
      <c r="BS300" s="26"/>
    </row>
    <row r="301" spans="1:71" ht="29.25" customHeight="1"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43"/>
      <c r="AC301" s="43"/>
      <c r="AD301" s="43"/>
      <c r="AE301" s="43"/>
      <c r="AF301" s="43"/>
      <c r="AG301" s="43"/>
      <c r="AH301" s="43"/>
      <c r="AI301" s="43"/>
      <c r="AJ301" s="43"/>
      <c r="AK301" s="43"/>
      <c r="AL301" s="43"/>
      <c r="AM301" s="43"/>
      <c r="AN301" s="43"/>
      <c r="AO301" s="43"/>
      <c r="AP301" s="43"/>
      <c r="AQ301" s="43"/>
      <c r="AR301" s="43"/>
      <c r="AS301" s="43"/>
      <c r="AU301" s="43"/>
      <c r="AV301" s="43"/>
      <c r="AW301" s="43"/>
      <c r="AX301" s="43"/>
      <c r="AY301" s="43"/>
      <c r="AZ301" s="43"/>
      <c r="BA301" s="43"/>
      <c r="BB301" s="43"/>
      <c r="BC301" s="43"/>
      <c r="BD301" s="43"/>
      <c r="BE301" s="43"/>
      <c r="BF301" s="43"/>
      <c r="BG301" s="43"/>
      <c r="BH301" s="43"/>
      <c r="BI301" s="43"/>
      <c r="BJ301" s="43"/>
      <c r="BK301" s="43"/>
      <c r="BL301" s="43"/>
      <c r="BM301" s="26"/>
      <c r="BN301" s="26"/>
      <c r="BO301" s="26"/>
      <c r="BP301" s="26"/>
      <c r="BQ301" s="26"/>
      <c r="BR301" s="26"/>
      <c r="BS301" s="26"/>
    </row>
    <row r="302" spans="1:71" ht="29.25" customHeight="1"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43"/>
      <c r="AC302" s="43"/>
      <c r="AD302" s="43"/>
      <c r="AE302" s="43"/>
      <c r="AF302" s="43"/>
      <c r="AG302" s="43"/>
      <c r="AH302" s="43"/>
      <c r="AI302" s="43"/>
      <c r="AJ302" s="43"/>
      <c r="AK302" s="43"/>
      <c r="AL302" s="43"/>
      <c r="AM302" s="43"/>
      <c r="AN302" s="43"/>
      <c r="AO302" s="43"/>
      <c r="AP302" s="43"/>
      <c r="AQ302" s="43"/>
      <c r="AR302" s="43"/>
      <c r="AS302" s="43"/>
      <c r="AU302" s="43"/>
      <c r="AV302" s="43"/>
      <c r="AW302" s="43"/>
      <c r="AX302" s="43"/>
      <c r="AY302" s="43"/>
      <c r="AZ302" s="43"/>
      <c r="BA302" s="43"/>
      <c r="BB302" s="43"/>
      <c r="BC302" s="43"/>
      <c r="BD302" s="43"/>
      <c r="BE302" s="43"/>
      <c r="BF302" s="43"/>
      <c r="BG302" s="43"/>
      <c r="BH302" s="43"/>
      <c r="BI302" s="43"/>
      <c r="BJ302" s="43"/>
      <c r="BK302" s="43"/>
      <c r="BL302" s="43"/>
      <c r="BM302" s="26"/>
      <c r="BN302" s="26"/>
      <c r="BO302" s="26"/>
      <c r="BP302" s="26"/>
      <c r="BQ302" s="26"/>
      <c r="BR302" s="26"/>
      <c r="BS302" s="26"/>
    </row>
    <row r="303" spans="1:71" ht="29.25" customHeight="1"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43"/>
      <c r="AC303" s="43"/>
      <c r="AD303" s="43"/>
      <c r="AE303" s="43"/>
      <c r="AF303" s="43"/>
      <c r="AG303" s="43"/>
      <c r="AH303" s="43"/>
      <c r="AI303" s="43"/>
      <c r="AJ303" s="43"/>
      <c r="AK303" s="43"/>
      <c r="AL303" s="43"/>
      <c r="AM303" s="43"/>
      <c r="AN303" s="43"/>
      <c r="AO303" s="43"/>
      <c r="AP303" s="43"/>
      <c r="AQ303" s="43"/>
      <c r="AR303" s="43"/>
      <c r="AS303" s="43"/>
      <c r="AU303" s="43"/>
      <c r="AV303" s="43"/>
      <c r="AW303" s="43"/>
      <c r="AX303" s="43"/>
      <c r="AY303" s="43"/>
      <c r="AZ303" s="43"/>
      <c r="BA303" s="43"/>
      <c r="BB303" s="43"/>
      <c r="BC303" s="43"/>
      <c r="BD303" s="43"/>
      <c r="BE303" s="43"/>
      <c r="BF303" s="43"/>
      <c r="BG303" s="43"/>
      <c r="BH303" s="43"/>
      <c r="BI303" s="43"/>
      <c r="BJ303" s="43"/>
      <c r="BK303" s="43"/>
      <c r="BL303" s="43"/>
      <c r="BM303" s="26"/>
      <c r="BN303" s="26"/>
      <c r="BO303" s="26"/>
      <c r="BP303" s="26"/>
      <c r="BQ303" s="26"/>
      <c r="BR303" s="26"/>
      <c r="BS303" s="26"/>
    </row>
    <row r="304" spans="1:71" ht="29.25" customHeight="1"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43"/>
      <c r="AC304" s="43"/>
      <c r="AD304" s="43"/>
      <c r="AE304" s="43"/>
      <c r="AF304" s="43"/>
      <c r="AG304" s="43"/>
      <c r="AH304" s="43"/>
      <c r="AI304" s="43"/>
      <c r="AJ304" s="43"/>
      <c r="AK304" s="43"/>
      <c r="AL304" s="43"/>
      <c r="AM304" s="43"/>
      <c r="AN304" s="43"/>
      <c r="AO304" s="43"/>
      <c r="AP304" s="43"/>
      <c r="AQ304" s="43"/>
      <c r="AR304" s="43"/>
      <c r="AS304" s="43"/>
      <c r="AU304" s="43"/>
      <c r="AV304" s="43"/>
      <c r="AW304" s="43"/>
      <c r="AX304" s="43"/>
      <c r="AY304" s="43"/>
      <c r="AZ304" s="43"/>
      <c r="BA304" s="43"/>
      <c r="BB304" s="43"/>
      <c r="BC304" s="43"/>
      <c r="BD304" s="43"/>
      <c r="BE304" s="43"/>
      <c r="BF304" s="43"/>
      <c r="BG304" s="43"/>
      <c r="BH304" s="43"/>
      <c r="BI304" s="43"/>
      <c r="BJ304" s="43"/>
      <c r="BK304" s="43"/>
      <c r="BL304" s="43"/>
      <c r="BM304" s="26"/>
      <c r="BN304" s="26"/>
      <c r="BO304" s="26"/>
      <c r="BP304" s="26"/>
      <c r="BQ304" s="26"/>
      <c r="BR304" s="26"/>
      <c r="BS304" s="26"/>
    </row>
    <row r="305" spans="1:71" ht="29.25" customHeight="1"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43"/>
      <c r="AC305" s="43"/>
      <c r="AD305" s="43"/>
      <c r="AE305" s="43"/>
      <c r="AF305" s="43"/>
      <c r="AG305" s="43"/>
      <c r="AH305" s="43"/>
      <c r="AI305" s="43"/>
      <c r="AJ305" s="43"/>
      <c r="AK305" s="43"/>
      <c r="AL305" s="43"/>
      <c r="AM305" s="43"/>
      <c r="AN305" s="43"/>
      <c r="AO305" s="43"/>
      <c r="AP305" s="43"/>
      <c r="AQ305" s="43"/>
      <c r="AR305" s="43"/>
      <c r="AS305" s="43"/>
      <c r="AU305" s="43"/>
      <c r="AV305" s="43"/>
      <c r="AW305" s="43"/>
      <c r="AX305" s="43"/>
      <c r="AY305" s="43"/>
      <c r="AZ305" s="43"/>
      <c r="BA305" s="43"/>
      <c r="BB305" s="43"/>
      <c r="BC305" s="43"/>
      <c r="BD305" s="43"/>
      <c r="BE305" s="43"/>
      <c r="BF305" s="43"/>
      <c r="BG305" s="43"/>
      <c r="BH305" s="43"/>
      <c r="BI305" s="43"/>
      <c r="BJ305" s="43"/>
      <c r="BK305" s="43"/>
      <c r="BL305" s="43"/>
      <c r="BM305" s="26"/>
      <c r="BN305" s="26"/>
      <c r="BO305" s="26"/>
      <c r="BP305" s="26"/>
      <c r="BQ305" s="26"/>
      <c r="BR305" s="26"/>
      <c r="BS305" s="26"/>
    </row>
    <row r="306" spans="1:71" ht="29.25" customHeight="1"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43"/>
      <c r="AC306" s="43"/>
      <c r="AD306" s="43"/>
      <c r="AE306" s="43"/>
      <c r="AF306" s="43"/>
      <c r="AG306" s="43"/>
      <c r="AH306" s="43"/>
      <c r="AI306" s="43"/>
      <c r="AJ306" s="43"/>
      <c r="AK306" s="43"/>
      <c r="AL306" s="43"/>
      <c r="AM306" s="43"/>
      <c r="AN306" s="43"/>
      <c r="AO306" s="43"/>
      <c r="AP306" s="43"/>
      <c r="AQ306" s="43"/>
      <c r="AR306" s="43"/>
      <c r="AS306" s="43"/>
      <c r="AU306" s="43"/>
      <c r="AV306" s="43"/>
      <c r="AW306" s="43"/>
      <c r="AX306" s="43"/>
      <c r="AY306" s="43"/>
      <c r="AZ306" s="43"/>
      <c r="BA306" s="43"/>
      <c r="BB306" s="43"/>
      <c r="BC306" s="43"/>
      <c r="BD306" s="43"/>
      <c r="BE306" s="43"/>
      <c r="BF306" s="43"/>
      <c r="BG306" s="43"/>
      <c r="BH306" s="43"/>
      <c r="BI306" s="43"/>
      <c r="BJ306" s="43"/>
      <c r="BK306" s="43"/>
      <c r="BL306" s="43"/>
      <c r="BM306" s="26"/>
      <c r="BN306" s="26"/>
      <c r="BO306" s="26"/>
      <c r="BP306" s="26"/>
      <c r="BQ306" s="26"/>
      <c r="BR306" s="26"/>
      <c r="BS306" s="26"/>
    </row>
    <row r="307" spans="1:71" ht="29.25" customHeight="1"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43"/>
      <c r="AC307" s="43"/>
      <c r="AD307" s="43"/>
      <c r="AE307" s="43"/>
      <c r="AF307" s="43"/>
      <c r="AG307" s="43"/>
      <c r="AH307" s="43"/>
      <c r="AI307" s="43"/>
      <c r="AJ307" s="43"/>
      <c r="AK307" s="43"/>
      <c r="AL307" s="43"/>
      <c r="AM307" s="43"/>
      <c r="AN307" s="43"/>
      <c r="AO307" s="43"/>
      <c r="AP307" s="43"/>
      <c r="AQ307" s="43"/>
      <c r="AR307" s="43"/>
      <c r="AS307" s="43"/>
      <c r="AU307" s="43"/>
      <c r="AV307" s="43"/>
      <c r="AW307" s="43"/>
      <c r="AX307" s="43"/>
      <c r="AY307" s="43"/>
      <c r="AZ307" s="43"/>
      <c r="BA307" s="43"/>
      <c r="BB307" s="43"/>
      <c r="BC307" s="43"/>
      <c r="BD307" s="43"/>
      <c r="BE307" s="43"/>
      <c r="BF307" s="43"/>
      <c r="BG307" s="43"/>
      <c r="BH307" s="43"/>
      <c r="BI307" s="43"/>
      <c r="BJ307" s="43"/>
      <c r="BK307" s="43"/>
      <c r="BL307" s="43"/>
      <c r="BM307" s="26"/>
      <c r="BN307" s="26"/>
      <c r="BO307" s="26"/>
      <c r="BP307" s="26"/>
      <c r="BQ307" s="26"/>
      <c r="BR307" s="26"/>
      <c r="BS307" s="26"/>
    </row>
    <row r="308" spans="1:71" ht="29.25" customHeight="1"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43"/>
      <c r="AC308" s="43"/>
      <c r="AD308" s="43"/>
      <c r="AE308" s="43"/>
      <c r="AF308" s="43"/>
      <c r="AG308" s="43"/>
      <c r="AH308" s="43"/>
      <c r="AI308" s="43"/>
      <c r="AJ308" s="43"/>
      <c r="AK308" s="43"/>
      <c r="AL308" s="43"/>
      <c r="AM308" s="43"/>
      <c r="AN308" s="43"/>
      <c r="AO308" s="43"/>
      <c r="AP308" s="43"/>
      <c r="AQ308" s="43"/>
      <c r="AR308" s="43"/>
      <c r="AS308" s="43"/>
      <c r="AU308" s="43"/>
      <c r="AV308" s="43"/>
      <c r="AW308" s="43"/>
      <c r="AX308" s="43"/>
      <c r="AY308" s="43"/>
      <c r="AZ308" s="43"/>
      <c r="BA308" s="43"/>
      <c r="BB308" s="43"/>
      <c r="BC308" s="43"/>
      <c r="BD308" s="43"/>
      <c r="BE308" s="43"/>
      <c r="BF308" s="43"/>
      <c r="BG308" s="43"/>
      <c r="BH308" s="43"/>
      <c r="BI308" s="43"/>
      <c r="BJ308" s="43"/>
      <c r="BK308" s="43"/>
      <c r="BL308" s="43"/>
      <c r="BM308" s="26"/>
      <c r="BN308" s="26"/>
      <c r="BO308" s="26"/>
      <c r="BP308" s="26"/>
      <c r="BQ308" s="26"/>
      <c r="BR308" s="26"/>
      <c r="BS308" s="26"/>
    </row>
    <row r="309" spans="1:71" ht="29.25" customHeight="1"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43"/>
      <c r="AC309" s="43"/>
      <c r="AD309" s="43"/>
      <c r="AE309" s="43"/>
      <c r="AF309" s="43"/>
      <c r="AG309" s="43"/>
      <c r="AH309" s="43"/>
      <c r="AI309" s="43"/>
      <c r="AJ309" s="43"/>
      <c r="AK309" s="43"/>
      <c r="AL309" s="43"/>
      <c r="AM309" s="43"/>
      <c r="AN309" s="43"/>
      <c r="AO309" s="43"/>
      <c r="AP309" s="43"/>
      <c r="AQ309" s="43"/>
      <c r="AR309" s="43"/>
      <c r="AS309" s="43"/>
      <c r="AU309" s="43"/>
      <c r="AV309" s="43"/>
      <c r="AW309" s="43"/>
      <c r="AX309" s="43"/>
      <c r="AY309" s="43"/>
      <c r="AZ309" s="43"/>
      <c r="BA309" s="43"/>
      <c r="BB309" s="43"/>
      <c r="BC309" s="43"/>
      <c r="BD309" s="43"/>
      <c r="BE309" s="43"/>
      <c r="BF309" s="43"/>
      <c r="BG309" s="43"/>
      <c r="BH309" s="43"/>
      <c r="BI309" s="43"/>
      <c r="BJ309" s="43"/>
      <c r="BK309" s="43"/>
      <c r="BL309" s="43"/>
      <c r="BM309" s="26"/>
      <c r="BN309" s="26"/>
      <c r="BO309" s="26"/>
      <c r="BP309" s="26"/>
      <c r="BQ309" s="26"/>
      <c r="BR309" s="26"/>
      <c r="BS309" s="26"/>
    </row>
    <row r="310" spans="1:71" ht="29.25" customHeight="1"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43"/>
      <c r="AC310" s="43"/>
      <c r="AD310" s="43"/>
      <c r="AE310" s="43"/>
      <c r="AF310" s="43"/>
      <c r="AG310" s="43"/>
      <c r="AH310" s="43"/>
      <c r="AI310" s="43"/>
      <c r="AJ310" s="43"/>
      <c r="AK310" s="43"/>
      <c r="AL310" s="43"/>
      <c r="AM310" s="43"/>
      <c r="AN310" s="43"/>
      <c r="AO310" s="43"/>
      <c r="AP310" s="43"/>
      <c r="AQ310" s="43"/>
      <c r="AR310" s="43"/>
      <c r="AS310" s="43"/>
      <c r="AU310" s="43"/>
      <c r="AV310" s="43"/>
      <c r="AW310" s="43"/>
      <c r="AX310" s="43"/>
      <c r="AY310" s="43"/>
      <c r="AZ310" s="43"/>
      <c r="BA310" s="43"/>
      <c r="BB310" s="43"/>
      <c r="BC310" s="43"/>
      <c r="BD310" s="43"/>
      <c r="BE310" s="43"/>
      <c r="BF310" s="43"/>
      <c r="BG310" s="43"/>
      <c r="BH310" s="43"/>
      <c r="BI310" s="43"/>
      <c r="BJ310" s="43"/>
      <c r="BK310" s="43"/>
      <c r="BL310" s="43"/>
      <c r="BM310" s="26"/>
      <c r="BN310" s="26"/>
      <c r="BO310" s="26"/>
      <c r="BP310" s="26"/>
      <c r="BQ310" s="26"/>
      <c r="BR310" s="26"/>
      <c r="BS310" s="26"/>
    </row>
    <row r="311" spans="1:71" ht="29.25" customHeight="1"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43"/>
      <c r="AC311" s="43"/>
      <c r="AD311" s="43"/>
      <c r="AE311" s="43"/>
      <c r="AF311" s="43"/>
      <c r="AG311" s="43"/>
      <c r="AH311" s="43"/>
      <c r="AI311" s="43"/>
      <c r="AJ311" s="43"/>
      <c r="AK311" s="43"/>
      <c r="AL311" s="43"/>
      <c r="AM311" s="43"/>
      <c r="AN311" s="43"/>
      <c r="AO311" s="43"/>
      <c r="AP311" s="43"/>
      <c r="AQ311" s="43"/>
      <c r="AR311" s="43"/>
      <c r="AS311" s="43"/>
      <c r="AU311" s="43"/>
      <c r="AV311" s="43"/>
      <c r="AW311" s="43"/>
      <c r="AX311" s="43"/>
      <c r="AY311" s="43"/>
      <c r="AZ311" s="43"/>
      <c r="BA311" s="43"/>
      <c r="BB311" s="43"/>
      <c r="BC311" s="43"/>
      <c r="BD311" s="43"/>
      <c r="BE311" s="43"/>
      <c r="BF311" s="43"/>
      <c r="BG311" s="43"/>
      <c r="BH311" s="43"/>
      <c r="BI311" s="43"/>
      <c r="BJ311" s="43"/>
      <c r="BK311" s="43"/>
      <c r="BL311" s="43"/>
      <c r="BM311" s="26"/>
      <c r="BN311" s="26"/>
      <c r="BO311" s="26"/>
      <c r="BP311" s="26"/>
      <c r="BQ311" s="26"/>
      <c r="BR311" s="26"/>
      <c r="BS311" s="26"/>
    </row>
    <row r="312" spans="1:71" ht="29.25" customHeight="1"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43"/>
      <c r="AC312" s="43"/>
      <c r="AD312" s="43"/>
      <c r="AE312" s="43"/>
      <c r="AF312" s="43"/>
      <c r="AG312" s="43"/>
      <c r="AH312" s="43"/>
      <c r="AI312" s="43"/>
      <c r="AJ312" s="43"/>
      <c r="AK312" s="43"/>
      <c r="AL312" s="43"/>
      <c r="AM312" s="43"/>
      <c r="AN312" s="43"/>
      <c r="AO312" s="43"/>
      <c r="AP312" s="43"/>
      <c r="AQ312" s="43"/>
      <c r="AR312" s="43"/>
      <c r="AS312" s="43"/>
      <c r="AU312" s="43"/>
      <c r="AV312" s="43"/>
      <c r="AW312" s="43"/>
      <c r="AX312" s="43"/>
      <c r="AY312" s="43"/>
      <c r="AZ312" s="43"/>
      <c r="BA312" s="43"/>
      <c r="BB312" s="43"/>
      <c r="BC312" s="43"/>
      <c r="BD312" s="43"/>
      <c r="BE312" s="43"/>
      <c r="BF312" s="43"/>
      <c r="BG312" s="43"/>
      <c r="BH312" s="43"/>
      <c r="BI312" s="43"/>
      <c r="BJ312" s="43"/>
      <c r="BK312" s="43"/>
      <c r="BL312" s="43"/>
      <c r="BM312" s="26"/>
      <c r="BN312" s="26"/>
      <c r="BO312" s="26"/>
      <c r="BP312" s="26"/>
      <c r="BQ312" s="26"/>
      <c r="BR312" s="26"/>
      <c r="BS312" s="26"/>
    </row>
    <row r="313" spans="1:71" ht="29.25" customHeight="1"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43"/>
      <c r="AC313" s="43"/>
      <c r="AD313" s="43"/>
      <c r="AE313" s="43"/>
      <c r="AF313" s="43"/>
      <c r="AG313" s="43"/>
      <c r="AH313" s="43"/>
      <c r="AI313" s="43"/>
      <c r="AJ313" s="43"/>
      <c r="AK313" s="43"/>
      <c r="AL313" s="43"/>
      <c r="AM313" s="43"/>
      <c r="AN313" s="43"/>
      <c r="AO313" s="43"/>
      <c r="AP313" s="43"/>
      <c r="AQ313" s="43"/>
      <c r="AR313" s="43"/>
      <c r="AS313" s="43"/>
      <c r="AU313" s="43"/>
      <c r="AV313" s="43"/>
      <c r="AW313" s="43"/>
      <c r="AX313" s="43"/>
      <c r="AY313" s="43"/>
      <c r="AZ313" s="43"/>
      <c r="BA313" s="43"/>
      <c r="BB313" s="43"/>
      <c r="BC313" s="43"/>
      <c r="BD313" s="43"/>
      <c r="BE313" s="43"/>
      <c r="BF313" s="43"/>
      <c r="BG313" s="43"/>
      <c r="BH313" s="43"/>
      <c r="BI313" s="43"/>
      <c r="BJ313" s="43"/>
      <c r="BK313" s="43"/>
      <c r="BL313" s="43"/>
      <c r="BM313" s="26"/>
      <c r="BN313" s="26"/>
      <c r="BO313" s="26"/>
      <c r="BP313" s="26"/>
      <c r="BQ313" s="26"/>
      <c r="BR313" s="26"/>
      <c r="BS313" s="26"/>
    </row>
    <row r="314" spans="1:71" ht="29.25" customHeight="1"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43"/>
      <c r="AC314" s="43"/>
      <c r="AD314" s="43"/>
      <c r="AE314" s="43"/>
      <c r="AF314" s="43"/>
      <c r="AG314" s="43"/>
      <c r="AH314" s="43"/>
      <c r="AI314" s="43"/>
      <c r="AJ314" s="43"/>
      <c r="AK314" s="43"/>
      <c r="AL314" s="43"/>
      <c r="AM314" s="43"/>
      <c r="AN314" s="43"/>
      <c r="AO314" s="43"/>
      <c r="AP314" s="43"/>
      <c r="AQ314" s="43"/>
      <c r="AR314" s="43"/>
      <c r="AS314" s="43"/>
      <c r="AU314" s="43"/>
      <c r="AV314" s="43"/>
      <c r="AW314" s="43"/>
      <c r="AX314" s="43"/>
      <c r="AY314" s="43"/>
      <c r="AZ314" s="43"/>
      <c r="BA314" s="43"/>
      <c r="BB314" s="43"/>
      <c r="BC314" s="43"/>
      <c r="BD314" s="43"/>
      <c r="BE314" s="43"/>
      <c r="BF314" s="43"/>
      <c r="BG314" s="43"/>
      <c r="BH314" s="43"/>
      <c r="BI314" s="43"/>
      <c r="BJ314" s="43"/>
      <c r="BK314" s="43"/>
      <c r="BL314" s="43"/>
      <c r="BM314" s="26"/>
      <c r="BN314" s="26"/>
      <c r="BO314" s="26"/>
      <c r="BP314" s="26"/>
      <c r="BQ314" s="26"/>
      <c r="BR314" s="26"/>
      <c r="BS314" s="26"/>
    </row>
    <row r="315" spans="1:71" ht="29.25" customHeight="1"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43"/>
      <c r="AC315" s="43"/>
      <c r="AD315" s="43"/>
      <c r="AE315" s="43"/>
      <c r="AF315" s="43"/>
      <c r="AG315" s="43"/>
      <c r="AH315" s="43"/>
      <c r="AI315" s="43"/>
      <c r="AJ315" s="43"/>
      <c r="AK315" s="43"/>
      <c r="AL315" s="43"/>
      <c r="AM315" s="43"/>
      <c r="AN315" s="43"/>
      <c r="AO315" s="43"/>
      <c r="AP315" s="43"/>
      <c r="AQ315" s="43"/>
      <c r="AR315" s="43"/>
      <c r="AS315" s="43"/>
      <c r="AU315" s="43"/>
      <c r="AV315" s="43"/>
      <c r="AW315" s="43"/>
      <c r="AX315" s="43"/>
      <c r="AY315" s="43"/>
      <c r="AZ315" s="43"/>
      <c r="BA315" s="43"/>
      <c r="BB315" s="43"/>
      <c r="BC315" s="43"/>
      <c r="BD315" s="43"/>
      <c r="BE315" s="43"/>
      <c r="BF315" s="43"/>
      <c r="BG315" s="43"/>
      <c r="BH315" s="43"/>
      <c r="BI315" s="43"/>
      <c r="BJ315" s="43"/>
      <c r="BK315" s="43"/>
      <c r="BL315" s="43"/>
      <c r="BM315" s="26"/>
      <c r="BN315" s="26"/>
      <c r="BO315" s="26"/>
      <c r="BP315" s="26"/>
      <c r="BQ315" s="26"/>
      <c r="BR315" s="26"/>
      <c r="BS315" s="26"/>
    </row>
    <row r="316" spans="1:71" ht="29.25" customHeight="1"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43"/>
      <c r="AC316" s="43"/>
      <c r="AD316" s="43"/>
      <c r="AE316" s="43"/>
      <c r="AF316" s="43"/>
      <c r="AG316" s="43"/>
      <c r="AH316" s="43"/>
      <c r="AI316" s="43"/>
      <c r="AJ316" s="43"/>
      <c r="AK316" s="43"/>
      <c r="AL316" s="43"/>
      <c r="AM316" s="43"/>
      <c r="AN316" s="43"/>
      <c r="AO316" s="43"/>
      <c r="AP316" s="43"/>
      <c r="AQ316" s="43"/>
      <c r="AR316" s="43"/>
      <c r="AS316" s="43"/>
      <c r="AU316" s="43"/>
      <c r="AV316" s="43"/>
      <c r="AW316" s="43"/>
      <c r="AX316" s="43"/>
      <c r="AY316" s="43"/>
      <c r="AZ316" s="43"/>
      <c r="BA316" s="43"/>
      <c r="BB316" s="43"/>
      <c r="BC316" s="43"/>
      <c r="BD316" s="43"/>
      <c r="BE316" s="43"/>
      <c r="BF316" s="43"/>
      <c r="BG316" s="43"/>
      <c r="BH316" s="43"/>
      <c r="BI316" s="43"/>
      <c r="BJ316" s="43"/>
      <c r="BK316" s="43"/>
      <c r="BL316" s="43"/>
      <c r="BM316" s="26"/>
      <c r="BN316" s="26"/>
      <c r="BO316" s="26"/>
      <c r="BP316" s="26"/>
      <c r="BQ316" s="26"/>
      <c r="BR316" s="26"/>
      <c r="BS316" s="26"/>
    </row>
    <row r="317" spans="1:71" ht="29.25" customHeight="1"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43"/>
      <c r="AC317" s="43"/>
      <c r="AD317" s="43"/>
      <c r="AE317" s="43"/>
      <c r="AF317" s="43"/>
      <c r="AG317" s="43"/>
      <c r="AH317" s="43"/>
      <c r="AI317" s="43"/>
      <c r="AJ317" s="43"/>
      <c r="AK317" s="43"/>
      <c r="AL317" s="43"/>
      <c r="AM317" s="43"/>
      <c r="AN317" s="43"/>
      <c r="AO317" s="43"/>
      <c r="AP317" s="43"/>
      <c r="AQ317" s="43"/>
      <c r="AR317" s="43"/>
      <c r="AS317" s="43"/>
      <c r="AU317" s="43"/>
      <c r="AV317" s="43"/>
      <c r="AW317" s="43"/>
      <c r="AX317" s="43"/>
      <c r="AY317" s="43"/>
      <c r="AZ317" s="43"/>
      <c r="BA317" s="43"/>
      <c r="BB317" s="43"/>
      <c r="BC317" s="43"/>
      <c r="BD317" s="43"/>
      <c r="BE317" s="43"/>
      <c r="BF317" s="43"/>
      <c r="BG317" s="43"/>
      <c r="BH317" s="43"/>
      <c r="BI317" s="43"/>
      <c r="BJ317" s="43"/>
      <c r="BK317" s="43"/>
      <c r="BL317" s="43"/>
      <c r="BM317" s="26"/>
      <c r="BN317" s="26"/>
      <c r="BO317" s="26"/>
      <c r="BP317" s="26"/>
      <c r="BQ317" s="26"/>
      <c r="BR317" s="26"/>
      <c r="BS317" s="26"/>
    </row>
    <row r="318" spans="1:71" ht="29.25" customHeight="1"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43"/>
      <c r="AC318" s="43"/>
      <c r="AD318" s="43"/>
      <c r="AE318" s="43"/>
      <c r="AF318" s="43"/>
      <c r="AG318" s="43"/>
      <c r="AH318" s="43"/>
      <c r="AI318" s="43"/>
      <c r="AJ318" s="43"/>
      <c r="AK318" s="43"/>
      <c r="AL318" s="43"/>
      <c r="AM318" s="43"/>
      <c r="AN318" s="43"/>
      <c r="AO318" s="43"/>
      <c r="AP318" s="43"/>
      <c r="AQ318" s="43"/>
      <c r="AR318" s="43"/>
      <c r="AS318" s="43"/>
      <c r="AU318" s="43"/>
      <c r="AV318" s="43"/>
      <c r="AW318" s="43"/>
      <c r="AX318" s="43"/>
      <c r="AY318" s="43"/>
      <c r="AZ318" s="43"/>
      <c r="BA318" s="43"/>
      <c r="BB318" s="43"/>
      <c r="BC318" s="43"/>
      <c r="BD318" s="43"/>
      <c r="BE318" s="43"/>
      <c r="BF318" s="43"/>
      <c r="BG318" s="43"/>
      <c r="BH318" s="43"/>
      <c r="BI318" s="43"/>
      <c r="BJ318" s="43"/>
      <c r="BK318" s="43"/>
      <c r="BL318" s="43"/>
      <c r="BM318" s="26"/>
      <c r="BN318" s="26"/>
      <c r="BO318" s="26"/>
      <c r="BP318" s="26"/>
      <c r="BQ318" s="26"/>
      <c r="BR318" s="26"/>
      <c r="BS318" s="26"/>
    </row>
    <row r="319" spans="1:71" ht="29.25" customHeight="1"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43"/>
      <c r="AC319" s="43"/>
      <c r="AD319" s="43"/>
      <c r="AE319" s="43"/>
      <c r="AF319" s="43"/>
      <c r="AG319" s="43"/>
      <c r="AH319" s="43"/>
      <c r="AI319" s="43"/>
      <c r="AJ319" s="43"/>
      <c r="AK319" s="43"/>
      <c r="AL319" s="43"/>
      <c r="AM319" s="43"/>
      <c r="AN319" s="43"/>
      <c r="AO319" s="43"/>
      <c r="AP319" s="43"/>
      <c r="AQ319" s="43"/>
      <c r="AR319" s="43"/>
      <c r="AS319" s="43"/>
      <c r="AU319" s="43"/>
      <c r="AV319" s="43"/>
      <c r="AW319" s="43"/>
      <c r="AX319" s="43"/>
      <c r="AY319" s="43"/>
      <c r="AZ319" s="43"/>
      <c r="BA319" s="43"/>
      <c r="BB319" s="43"/>
      <c r="BC319" s="43"/>
      <c r="BD319" s="43"/>
      <c r="BE319" s="43"/>
      <c r="BF319" s="43"/>
      <c r="BG319" s="43"/>
      <c r="BH319" s="43"/>
      <c r="BI319" s="43"/>
      <c r="BJ319" s="43"/>
      <c r="BK319" s="43"/>
      <c r="BL319" s="43"/>
      <c r="BM319" s="26"/>
      <c r="BN319" s="26"/>
      <c r="BO319" s="26"/>
      <c r="BP319" s="26"/>
      <c r="BQ319" s="26"/>
      <c r="BR319" s="26"/>
      <c r="BS319" s="26"/>
    </row>
    <row r="320" spans="1:71" ht="29.25" customHeight="1"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43"/>
      <c r="AC320" s="43"/>
      <c r="AD320" s="43"/>
      <c r="AE320" s="43"/>
      <c r="AF320" s="43"/>
      <c r="AG320" s="43"/>
      <c r="AH320" s="43"/>
      <c r="AI320" s="43"/>
      <c r="AJ320" s="43"/>
      <c r="AK320" s="43"/>
      <c r="AL320" s="43"/>
      <c r="AM320" s="43"/>
      <c r="AN320" s="43"/>
      <c r="AO320" s="43"/>
      <c r="AP320" s="43"/>
      <c r="AQ320" s="43"/>
      <c r="AR320" s="43"/>
      <c r="AS320" s="43"/>
      <c r="AU320" s="43"/>
      <c r="AV320" s="43"/>
      <c r="AW320" s="43"/>
      <c r="AX320" s="43"/>
      <c r="AY320" s="43"/>
      <c r="AZ320" s="43"/>
      <c r="BA320" s="43"/>
      <c r="BB320" s="43"/>
      <c r="BC320" s="43"/>
      <c r="BD320" s="43"/>
      <c r="BE320" s="43"/>
      <c r="BF320" s="43"/>
      <c r="BG320" s="43"/>
      <c r="BH320" s="43"/>
      <c r="BI320" s="43"/>
      <c r="BJ320" s="43"/>
      <c r="BK320" s="43"/>
      <c r="BL320" s="43"/>
      <c r="BM320" s="26"/>
      <c r="BN320" s="26"/>
      <c r="BO320" s="26"/>
      <c r="BP320" s="26"/>
      <c r="BQ320" s="26"/>
      <c r="BR320" s="26"/>
      <c r="BS320" s="26"/>
    </row>
    <row r="321" spans="1:71" ht="29.25" customHeight="1"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43"/>
      <c r="AC321" s="43"/>
      <c r="AD321" s="43"/>
      <c r="AE321" s="43"/>
      <c r="AF321" s="43"/>
      <c r="AG321" s="43"/>
      <c r="AH321" s="43"/>
      <c r="AI321" s="43"/>
      <c r="AJ321" s="43"/>
      <c r="AK321" s="43"/>
      <c r="AL321" s="43"/>
      <c r="AM321" s="43"/>
      <c r="AN321" s="43"/>
      <c r="AO321" s="43"/>
      <c r="AP321" s="43"/>
      <c r="AQ321" s="43"/>
      <c r="AR321" s="43"/>
      <c r="AS321" s="43"/>
      <c r="AU321" s="43"/>
      <c r="AV321" s="43"/>
      <c r="AW321" s="43"/>
      <c r="AX321" s="43"/>
      <c r="AY321" s="43"/>
      <c r="AZ321" s="43"/>
      <c r="BA321" s="43"/>
      <c r="BB321" s="43"/>
      <c r="BC321" s="43"/>
      <c r="BD321" s="43"/>
      <c r="BE321" s="43"/>
      <c r="BF321" s="43"/>
      <c r="BG321" s="43"/>
      <c r="BH321" s="43"/>
      <c r="BI321" s="43"/>
      <c r="BJ321" s="43"/>
      <c r="BK321" s="43"/>
      <c r="BL321" s="43"/>
      <c r="BM321" s="26"/>
      <c r="BN321" s="26"/>
      <c r="BO321" s="26"/>
      <c r="BP321" s="26"/>
      <c r="BQ321" s="26"/>
      <c r="BR321" s="26"/>
      <c r="BS321" s="26"/>
    </row>
    <row r="322" spans="1:71" ht="29.25" customHeight="1"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43"/>
      <c r="AC322" s="43"/>
      <c r="AD322" s="43"/>
      <c r="AE322" s="43"/>
      <c r="AF322" s="43"/>
      <c r="AG322" s="43"/>
      <c r="AH322" s="43"/>
      <c r="AI322" s="43"/>
      <c r="AJ322" s="43"/>
      <c r="AK322" s="43"/>
      <c r="AL322" s="43"/>
      <c r="AM322" s="43"/>
      <c r="AN322" s="43"/>
      <c r="AO322" s="43"/>
      <c r="AP322" s="43"/>
      <c r="AQ322" s="43"/>
      <c r="AR322" s="43"/>
      <c r="AS322" s="43"/>
      <c r="AU322" s="43"/>
      <c r="AV322" s="43"/>
      <c r="AW322" s="43"/>
      <c r="AX322" s="43"/>
      <c r="AY322" s="43"/>
      <c r="AZ322" s="43"/>
      <c r="BA322" s="43"/>
      <c r="BB322" s="43"/>
      <c r="BC322" s="43"/>
      <c r="BD322" s="43"/>
      <c r="BE322" s="43"/>
      <c r="BF322" s="43"/>
      <c r="BG322" s="43"/>
      <c r="BH322" s="43"/>
      <c r="BI322" s="43"/>
      <c r="BJ322" s="43"/>
      <c r="BK322" s="43"/>
      <c r="BL322" s="43"/>
      <c r="BM322" s="26"/>
      <c r="BN322" s="26"/>
      <c r="BO322" s="26"/>
      <c r="BP322" s="26"/>
      <c r="BQ322" s="26"/>
      <c r="BR322" s="26"/>
      <c r="BS322" s="26"/>
    </row>
    <row r="323" spans="1:71" ht="29.25" customHeight="1"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43"/>
      <c r="AC323" s="43"/>
      <c r="AD323" s="43"/>
      <c r="AE323" s="43"/>
      <c r="AF323" s="43"/>
      <c r="AG323" s="43"/>
      <c r="AH323" s="43"/>
      <c r="AI323" s="43"/>
      <c r="AJ323" s="43"/>
      <c r="AK323" s="43"/>
      <c r="AL323" s="43"/>
      <c r="AM323" s="43"/>
      <c r="AN323" s="43"/>
      <c r="AO323" s="43"/>
      <c r="AP323" s="43"/>
      <c r="AQ323" s="43"/>
      <c r="AR323" s="43"/>
      <c r="AS323" s="43"/>
      <c r="AU323" s="43"/>
      <c r="AV323" s="43"/>
      <c r="AW323" s="43"/>
      <c r="AX323" s="43"/>
      <c r="AY323" s="43"/>
      <c r="AZ323" s="43"/>
      <c r="BA323" s="43"/>
      <c r="BB323" s="43"/>
      <c r="BC323" s="43"/>
      <c r="BD323" s="43"/>
      <c r="BE323" s="43"/>
      <c r="BF323" s="43"/>
      <c r="BG323" s="43"/>
      <c r="BH323" s="43"/>
      <c r="BI323" s="43"/>
      <c r="BJ323" s="43"/>
      <c r="BK323" s="43"/>
      <c r="BL323" s="43"/>
      <c r="BM323" s="26"/>
      <c r="BN323" s="26"/>
      <c r="BO323" s="26"/>
      <c r="BP323" s="26"/>
      <c r="BQ323" s="26"/>
      <c r="BR323" s="26"/>
      <c r="BS323" s="26"/>
    </row>
    <row r="324" spans="1:71" ht="29.25" customHeight="1"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43"/>
      <c r="AC324" s="43"/>
      <c r="AD324" s="43"/>
      <c r="AE324" s="43"/>
      <c r="AF324" s="43"/>
      <c r="AG324" s="43"/>
      <c r="AH324" s="43"/>
      <c r="AI324" s="43"/>
      <c r="AJ324" s="43"/>
      <c r="AK324" s="43"/>
      <c r="AL324" s="43"/>
      <c r="AM324" s="43"/>
      <c r="AN324" s="43"/>
      <c r="AO324" s="43"/>
      <c r="AP324" s="43"/>
      <c r="AQ324" s="43"/>
      <c r="AR324" s="43"/>
      <c r="AS324" s="43"/>
      <c r="AU324" s="43"/>
      <c r="AV324" s="43"/>
      <c r="AW324" s="43"/>
      <c r="AX324" s="43"/>
      <c r="AY324" s="43"/>
      <c r="AZ324" s="43"/>
      <c r="BA324" s="43"/>
      <c r="BB324" s="43"/>
      <c r="BC324" s="43"/>
      <c r="BD324" s="43"/>
      <c r="BE324" s="43"/>
      <c r="BF324" s="43"/>
      <c r="BG324" s="43"/>
      <c r="BH324" s="43"/>
      <c r="BI324" s="43"/>
      <c r="BJ324" s="43"/>
      <c r="BK324" s="43"/>
      <c r="BL324" s="43"/>
      <c r="BM324" s="26"/>
      <c r="BN324" s="26"/>
      <c r="BO324" s="26"/>
      <c r="BP324" s="26"/>
      <c r="BQ324" s="26"/>
      <c r="BR324" s="26"/>
      <c r="BS324" s="26"/>
    </row>
    <row r="325" spans="1:71" ht="29.25" customHeight="1"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43"/>
      <c r="AC325" s="43"/>
      <c r="AD325" s="43"/>
      <c r="AE325" s="43"/>
      <c r="AF325" s="43"/>
      <c r="AG325" s="43"/>
      <c r="AH325" s="43"/>
      <c r="AI325" s="43"/>
      <c r="AJ325" s="43"/>
      <c r="AK325" s="43"/>
      <c r="AL325" s="43"/>
      <c r="AM325" s="43"/>
      <c r="AN325" s="43"/>
      <c r="AO325" s="43"/>
      <c r="AP325" s="43"/>
      <c r="AQ325" s="43"/>
      <c r="AR325" s="43"/>
      <c r="AS325" s="43"/>
      <c r="AU325" s="43"/>
      <c r="AV325" s="43"/>
      <c r="AW325" s="43"/>
      <c r="AX325" s="43"/>
      <c r="AY325" s="43"/>
      <c r="AZ325" s="43"/>
      <c r="BA325" s="43"/>
      <c r="BB325" s="43"/>
      <c r="BC325" s="43"/>
      <c r="BD325" s="43"/>
      <c r="BE325" s="43"/>
      <c r="BF325" s="43"/>
      <c r="BG325" s="43"/>
      <c r="BH325" s="43"/>
      <c r="BI325" s="43"/>
      <c r="BJ325" s="43"/>
      <c r="BK325" s="43"/>
      <c r="BL325" s="43"/>
      <c r="BM325" s="26"/>
      <c r="BN325" s="26"/>
      <c r="BO325" s="26"/>
      <c r="BP325" s="26"/>
      <c r="BQ325" s="26"/>
      <c r="BR325" s="26"/>
      <c r="BS325" s="26"/>
    </row>
    <row r="326" spans="1:71" ht="29.25" customHeight="1"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43"/>
      <c r="AC326" s="43"/>
      <c r="AD326" s="43"/>
      <c r="AE326" s="43"/>
      <c r="AF326" s="43"/>
      <c r="AG326" s="43"/>
      <c r="AH326" s="43"/>
      <c r="AI326" s="43"/>
      <c r="AJ326" s="43"/>
      <c r="AK326" s="43"/>
      <c r="AL326" s="43"/>
      <c r="AM326" s="43"/>
      <c r="AN326" s="43"/>
      <c r="AO326" s="43"/>
      <c r="AP326" s="43"/>
      <c r="AQ326" s="43"/>
      <c r="AR326" s="43"/>
      <c r="AS326" s="43"/>
      <c r="AU326" s="43"/>
      <c r="AV326" s="43"/>
      <c r="AW326" s="43"/>
      <c r="AX326" s="43"/>
      <c r="AY326" s="43"/>
      <c r="AZ326" s="43"/>
      <c r="BA326" s="43"/>
      <c r="BB326" s="43"/>
      <c r="BC326" s="43"/>
      <c r="BD326" s="43"/>
      <c r="BE326" s="43"/>
      <c r="BF326" s="43"/>
      <c r="BG326" s="43"/>
      <c r="BH326" s="43"/>
      <c r="BI326" s="43"/>
      <c r="BJ326" s="43"/>
      <c r="BK326" s="43"/>
      <c r="BL326" s="43"/>
      <c r="BM326" s="26"/>
      <c r="BN326" s="26"/>
      <c r="BO326" s="26"/>
      <c r="BP326" s="26"/>
      <c r="BQ326" s="26"/>
      <c r="BR326" s="26"/>
      <c r="BS326" s="26"/>
    </row>
    <row r="327" spans="1:71" ht="29.25" customHeight="1"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26"/>
      <c r="BN327" s="26"/>
      <c r="BO327" s="26"/>
      <c r="BP327" s="26"/>
      <c r="BQ327" s="26"/>
      <c r="BR327" s="26"/>
      <c r="BS327" s="26"/>
    </row>
    <row r="328" spans="1:71" ht="29.25" customHeight="1"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26"/>
      <c r="BN328" s="26"/>
      <c r="BO328" s="26"/>
      <c r="BP328" s="26"/>
      <c r="BQ328" s="26"/>
      <c r="BR328" s="26"/>
      <c r="BS328" s="26"/>
    </row>
    <row r="329" spans="1:71" ht="29.25" customHeight="1"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26"/>
      <c r="BN329" s="26"/>
      <c r="BO329" s="26"/>
      <c r="BP329" s="26"/>
      <c r="BQ329" s="26"/>
      <c r="BR329" s="26"/>
      <c r="BS329" s="26"/>
    </row>
    <row r="330" spans="1:71" ht="29.25" customHeight="1"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26"/>
      <c r="BN330" s="26"/>
      <c r="BO330" s="26"/>
      <c r="BP330" s="26"/>
      <c r="BQ330" s="26"/>
      <c r="BR330" s="26"/>
      <c r="BS330" s="26"/>
    </row>
    <row r="331" spans="1:71" ht="29.25" customHeight="1"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26"/>
      <c r="BN331" s="26"/>
      <c r="BO331" s="26"/>
      <c r="BP331" s="26"/>
      <c r="BQ331" s="26"/>
      <c r="BR331" s="26"/>
      <c r="BS331" s="26"/>
    </row>
    <row r="332" spans="1:71" ht="29.25" customHeight="1"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26"/>
      <c r="BN332" s="26"/>
      <c r="BO332" s="26"/>
      <c r="BP332" s="26"/>
      <c r="BQ332" s="26"/>
      <c r="BR332" s="26"/>
      <c r="BS332" s="26"/>
    </row>
    <row r="333" spans="1:71" ht="29.25" customHeight="1"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26"/>
      <c r="BN333" s="26"/>
      <c r="BO333" s="26"/>
      <c r="BP333" s="26"/>
      <c r="BQ333" s="26"/>
      <c r="BR333" s="26"/>
      <c r="BS333" s="26"/>
    </row>
    <row r="334" spans="1:71" ht="29.25" customHeight="1"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26"/>
      <c r="BN334" s="26"/>
      <c r="BO334" s="26"/>
      <c r="BP334" s="26"/>
      <c r="BQ334" s="26"/>
      <c r="BR334" s="26"/>
      <c r="BS334" s="26"/>
    </row>
    <row r="335" spans="1:71" ht="29.25" customHeight="1"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26"/>
      <c r="BN335" s="26"/>
      <c r="BO335" s="26"/>
      <c r="BP335" s="26"/>
      <c r="BQ335" s="26"/>
      <c r="BR335" s="26"/>
      <c r="BS335" s="26"/>
    </row>
    <row r="336" spans="1:71" ht="29.25" customHeight="1"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26"/>
      <c r="BN336" s="26"/>
      <c r="BO336" s="26"/>
      <c r="BP336" s="26"/>
      <c r="BQ336" s="26"/>
      <c r="BR336" s="26"/>
      <c r="BS336" s="26"/>
    </row>
    <row r="337" spans="1:71" ht="29.25" customHeight="1"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26"/>
      <c r="BN337" s="26"/>
      <c r="BO337" s="26"/>
      <c r="BP337" s="26"/>
      <c r="BQ337" s="26"/>
      <c r="BR337" s="26"/>
      <c r="BS337" s="26"/>
    </row>
    <row r="338" spans="1:71" ht="29.25" customHeight="1"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43"/>
      <c r="AC338" s="43"/>
      <c r="AD338" s="43"/>
      <c r="AE338" s="43"/>
      <c r="AF338" s="43"/>
      <c r="AG338" s="43"/>
      <c r="AH338" s="43"/>
      <c r="AI338" s="43"/>
      <c r="AJ338" s="43"/>
      <c r="AK338" s="43"/>
      <c r="AL338" s="43"/>
      <c r="AM338" s="43"/>
      <c r="AN338" s="43"/>
      <c r="AO338" s="43"/>
      <c r="AP338" s="43"/>
      <c r="AQ338" s="43"/>
      <c r="AR338" s="43"/>
      <c r="AS338" s="43"/>
      <c r="AT338" s="26"/>
      <c r="AU338" s="43"/>
      <c r="AV338" s="43"/>
      <c r="AW338" s="43"/>
      <c r="AX338" s="43"/>
      <c r="AY338" s="43"/>
      <c r="AZ338" s="43"/>
      <c r="BA338" s="43"/>
      <c r="BB338" s="43"/>
      <c r="BC338" s="43"/>
      <c r="BD338" s="43"/>
      <c r="BE338" s="43"/>
      <c r="BF338" s="43"/>
      <c r="BG338" s="43"/>
      <c r="BH338" s="43"/>
      <c r="BI338" s="43"/>
      <c r="BJ338" s="43"/>
      <c r="BK338" s="43"/>
      <c r="BL338" s="43"/>
      <c r="BM338" s="26"/>
      <c r="BN338" s="26"/>
      <c r="BO338" s="26"/>
      <c r="BP338" s="26"/>
      <c r="BQ338" s="26"/>
      <c r="BR338" s="26"/>
      <c r="BS338" s="26"/>
    </row>
    <row r="339" spans="1:71" ht="29.25" customHeight="1"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43"/>
      <c r="AC339" s="43"/>
      <c r="AD339" s="43"/>
      <c r="AE339" s="43"/>
      <c r="AF339" s="43"/>
      <c r="AG339" s="43"/>
      <c r="AH339" s="43"/>
      <c r="AI339" s="43"/>
      <c r="AJ339" s="43"/>
      <c r="AK339" s="43"/>
      <c r="AL339" s="43"/>
      <c r="AM339" s="43"/>
      <c r="AN339" s="43"/>
      <c r="AO339" s="43"/>
      <c r="AP339" s="43"/>
      <c r="AQ339" s="43"/>
      <c r="AR339" s="43"/>
      <c r="AS339" s="43"/>
      <c r="AT339" s="26"/>
      <c r="AU339" s="43"/>
      <c r="AV339" s="43"/>
      <c r="AW339" s="43"/>
      <c r="AX339" s="43"/>
      <c r="AY339" s="43"/>
      <c r="AZ339" s="43"/>
      <c r="BA339" s="43"/>
      <c r="BB339" s="43"/>
      <c r="BC339" s="43"/>
      <c r="BD339" s="43"/>
      <c r="BE339" s="43"/>
      <c r="BF339" s="43"/>
      <c r="BG339" s="43"/>
      <c r="BH339" s="43"/>
      <c r="BI339" s="43"/>
      <c r="BJ339" s="43"/>
      <c r="BK339" s="43"/>
      <c r="BL339" s="43"/>
      <c r="BM339" s="26"/>
      <c r="BN339" s="26"/>
      <c r="BO339" s="26"/>
      <c r="BP339" s="26"/>
      <c r="BQ339" s="26"/>
      <c r="BR339" s="26"/>
      <c r="BS339" s="26"/>
    </row>
    <row r="340" spans="1:71" ht="29.25" customHeight="1"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43"/>
      <c r="AC340" s="43"/>
      <c r="AD340" s="43"/>
      <c r="AE340" s="43"/>
      <c r="AF340" s="43"/>
      <c r="AG340" s="43"/>
      <c r="AH340" s="43"/>
      <c r="AI340" s="43"/>
      <c r="AJ340" s="43"/>
      <c r="AK340" s="43"/>
      <c r="AL340" s="43"/>
      <c r="AM340" s="43"/>
      <c r="AN340" s="43"/>
      <c r="AO340" s="43"/>
      <c r="AP340" s="43"/>
      <c r="AQ340" s="43"/>
      <c r="AR340" s="43"/>
      <c r="AS340" s="43"/>
      <c r="AT340" s="26"/>
      <c r="AU340" s="43"/>
      <c r="AV340" s="43"/>
      <c r="AW340" s="43"/>
      <c r="AX340" s="43"/>
      <c r="AY340" s="43"/>
      <c r="AZ340" s="43"/>
      <c r="BA340" s="43"/>
      <c r="BB340" s="43"/>
      <c r="BC340" s="43"/>
      <c r="BD340" s="43"/>
      <c r="BE340" s="43"/>
      <c r="BF340" s="43"/>
      <c r="BG340" s="43"/>
      <c r="BH340" s="43"/>
      <c r="BI340" s="43"/>
      <c r="BJ340" s="43"/>
      <c r="BK340" s="43"/>
      <c r="BL340" s="43"/>
      <c r="BM340" s="26"/>
      <c r="BN340" s="26"/>
      <c r="BO340" s="26"/>
      <c r="BP340" s="26"/>
      <c r="BQ340" s="26"/>
      <c r="BR340" s="26"/>
      <c r="BS340" s="26"/>
    </row>
    <row r="341" spans="1:71" ht="29.25" customHeight="1"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43"/>
      <c r="AC341" s="43"/>
      <c r="AD341" s="43"/>
      <c r="AE341" s="43"/>
      <c r="AF341" s="43"/>
      <c r="AG341" s="43"/>
      <c r="AH341" s="43"/>
      <c r="AI341" s="43"/>
      <c r="AJ341" s="43"/>
      <c r="AK341" s="43"/>
      <c r="AL341" s="43"/>
      <c r="AM341" s="43"/>
      <c r="AN341" s="43"/>
      <c r="AO341" s="43"/>
      <c r="AP341" s="43"/>
      <c r="AQ341" s="43"/>
      <c r="AR341" s="43"/>
      <c r="AS341" s="43"/>
      <c r="AT341" s="26"/>
      <c r="AU341" s="43"/>
      <c r="AV341" s="43"/>
      <c r="AW341" s="43"/>
      <c r="AX341" s="43"/>
      <c r="AY341" s="43"/>
      <c r="AZ341" s="43"/>
      <c r="BA341" s="43"/>
      <c r="BB341" s="43"/>
      <c r="BC341" s="43"/>
      <c r="BD341" s="43"/>
      <c r="BE341" s="43"/>
      <c r="BF341" s="43"/>
      <c r="BG341" s="43"/>
      <c r="BH341" s="43"/>
      <c r="BI341" s="43"/>
      <c r="BJ341" s="43"/>
      <c r="BK341" s="43"/>
      <c r="BL341" s="43"/>
      <c r="BM341" s="26"/>
      <c r="BN341" s="26"/>
      <c r="BO341" s="26"/>
      <c r="BP341" s="26"/>
      <c r="BQ341" s="26"/>
      <c r="BR341" s="26"/>
      <c r="BS341" s="26"/>
    </row>
    <row r="342" spans="1:71" ht="29.25" customHeight="1"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43"/>
      <c r="AC342" s="43"/>
      <c r="AD342" s="43"/>
      <c r="AE342" s="43"/>
      <c r="AF342" s="43"/>
      <c r="AG342" s="43"/>
      <c r="AH342" s="43"/>
      <c r="AI342" s="43"/>
      <c r="AJ342" s="43"/>
      <c r="AK342" s="43"/>
      <c r="AL342" s="43"/>
      <c r="AM342" s="43"/>
      <c r="AN342" s="43"/>
      <c r="AO342" s="43"/>
      <c r="AP342" s="43"/>
      <c r="AQ342" s="43"/>
      <c r="AR342" s="43"/>
      <c r="AS342" s="43"/>
      <c r="AT342" s="26"/>
      <c r="AU342" s="43"/>
      <c r="AV342" s="43"/>
      <c r="AW342" s="43"/>
      <c r="AX342" s="43"/>
      <c r="AY342" s="43"/>
      <c r="AZ342" s="43"/>
      <c r="BA342" s="43"/>
      <c r="BB342" s="43"/>
      <c r="BC342" s="43"/>
      <c r="BD342" s="43"/>
      <c r="BE342" s="43"/>
      <c r="BF342" s="43"/>
      <c r="BG342" s="43"/>
      <c r="BH342" s="43"/>
      <c r="BI342" s="43"/>
      <c r="BJ342" s="43"/>
      <c r="BK342" s="43"/>
      <c r="BL342" s="43"/>
      <c r="BM342" s="26"/>
      <c r="BN342" s="26"/>
      <c r="BO342" s="26"/>
      <c r="BP342" s="26"/>
      <c r="BQ342" s="26"/>
      <c r="BR342" s="26"/>
      <c r="BS342" s="26"/>
    </row>
    <row r="343" spans="1:71" ht="29.25" customHeight="1"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43"/>
      <c r="AC343" s="43"/>
      <c r="AD343" s="43"/>
      <c r="AE343" s="43"/>
      <c r="AF343" s="43"/>
      <c r="AG343" s="43"/>
      <c r="AH343" s="43"/>
      <c r="AI343" s="43"/>
      <c r="AJ343" s="43"/>
      <c r="AK343" s="43"/>
      <c r="AL343" s="43"/>
      <c r="AM343" s="43"/>
      <c r="AN343" s="43"/>
      <c r="AO343" s="43"/>
      <c r="AP343" s="43"/>
      <c r="AQ343" s="43"/>
      <c r="AR343" s="43"/>
      <c r="AS343" s="43"/>
      <c r="AT343" s="26"/>
      <c r="AU343" s="43"/>
      <c r="AV343" s="43"/>
      <c r="AW343" s="43"/>
      <c r="AX343" s="43"/>
      <c r="AY343" s="43"/>
      <c r="AZ343" s="43"/>
      <c r="BA343" s="43"/>
      <c r="BB343" s="43"/>
      <c r="BC343" s="43"/>
      <c r="BD343" s="43"/>
      <c r="BE343" s="43"/>
      <c r="BF343" s="43"/>
      <c r="BG343" s="43"/>
      <c r="BH343" s="43"/>
      <c r="BI343" s="43"/>
      <c r="BJ343" s="43"/>
      <c r="BK343" s="43"/>
      <c r="BL343" s="43"/>
      <c r="BM343" s="26"/>
      <c r="BN343" s="26"/>
      <c r="BO343" s="26"/>
      <c r="BP343" s="26"/>
      <c r="BQ343" s="26"/>
      <c r="BR343" s="26"/>
      <c r="BS343" s="26"/>
    </row>
    <row r="344" spans="1:71" ht="29.25" customHeight="1"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43"/>
      <c r="AC344" s="43"/>
      <c r="AD344" s="43"/>
      <c r="AE344" s="43"/>
      <c r="AF344" s="43"/>
      <c r="AG344" s="43"/>
      <c r="AH344" s="43"/>
      <c r="AI344" s="43"/>
      <c r="AJ344" s="43"/>
      <c r="AK344" s="43"/>
      <c r="AL344" s="43"/>
      <c r="AM344" s="43"/>
      <c r="AN344" s="43"/>
      <c r="AO344" s="43"/>
      <c r="AP344" s="43"/>
      <c r="AQ344" s="43"/>
      <c r="AR344" s="43"/>
      <c r="AS344" s="43"/>
      <c r="AT344" s="26"/>
      <c r="AU344" s="43"/>
      <c r="AV344" s="43"/>
      <c r="AW344" s="43"/>
      <c r="AX344" s="43"/>
      <c r="AY344" s="43"/>
      <c r="AZ344" s="43"/>
      <c r="BA344" s="43"/>
      <c r="BB344" s="43"/>
      <c r="BC344" s="43"/>
      <c r="BD344" s="43"/>
      <c r="BE344" s="43"/>
      <c r="BF344" s="43"/>
      <c r="BG344" s="43"/>
      <c r="BH344" s="43"/>
      <c r="BI344" s="43"/>
      <c r="BJ344" s="43"/>
      <c r="BK344" s="43"/>
      <c r="BL344" s="43"/>
      <c r="BM344" s="26"/>
      <c r="BN344" s="26"/>
      <c r="BO344" s="26"/>
      <c r="BP344" s="26"/>
      <c r="BQ344" s="26"/>
      <c r="BR344" s="26"/>
      <c r="BS344" s="26"/>
    </row>
    <row r="345" spans="1:71" ht="29.25" customHeight="1"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43"/>
      <c r="AC345" s="43"/>
      <c r="AD345" s="43"/>
      <c r="AE345" s="43"/>
      <c r="AF345" s="43"/>
      <c r="AG345" s="43"/>
      <c r="AH345" s="43"/>
      <c r="AI345" s="43"/>
      <c r="AJ345" s="43"/>
      <c r="AK345" s="43"/>
      <c r="AL345" s="43"/>
      <c r="AM345" s="43"/>
      <c r="AN345" s="43"/>
      <c r="AO345" s="43"/>
      <c r="AP345" s="43"/>
      <c r="AQ345" s="43"/>
      <c r="AR345" s="43"/>
      <c r="AS345" s="43"/>
      <c r="AT345" s="26"/>
      <c r="AU345" s="43"/>
      <c r="AV345" s="43"/>
      <c r="AW345" s="43"/>
      <c r="AX345" s="43"/>
      <c r="AY345" s="43"/>
      <c r="AZ345" s="43"/>
      <c r="BA345" s="43"/>
      <c r="BB345" s="43"/>
      <c r="BC345" s="43"/>
      <c r="BD345" s="43"/>
      <c r="BE345" s="43"/>
      <c r="BF345" s="43"/>
      <c r="BG345" s="43"/>
      <c r="BH345" s="43"/>
      <c r="BI345" s="43"/>
      <c r="BJ345" s="43"/>
      <c r="BK345" s="43"/>
      <c r="BL345" s="43"/>
      <c r="BM345" s="26"/>
      <c r="BN345" s="26"/>
      <c r="BO345" s="26"/>
      <c r="BP345" s="26"/>
      <c r="BQ345" s="26"/>
      <c r="BR345" s="26"/>
      <c r="BS345" s="26"/>
    </row>
    <row r="346" spans="1:71" ht="29.25" customHeight="1"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43"/>
      <c r="AC346" s="43"/>
      <c r="AD346" s="43"/>
      <c r="AE346" s="43"/>
      <c r="AF346" s="43"/>
      <c r="AG346" s="43"/>
      <c r="AH346" s="43"/>
      <c r="AI346" s="43"/>
      <c r="AJ346" s="43"/>
      <c r="AK346" s="43"/>
      <c r="AL346" s="43"/>
      <c r="AM346" s="43"/>
      <c r="AN346" s="43"/>
      <c r="AO346" s="43"/>
      <c r="AP346" s="43"/>
      <c r="AQ346" s="43"/>
      <c r="AR346" s="43"/>
      <c r="AS346" s="43"/>
      <c r="AT346" s="26"/>
      <c r="AU346" s="43"/>
      <c r="AV346" s="43"/>
      <c r="AW346" s="43"/>
      <c r="AX346" s="43"/>
      <c r="AY346" s="43"/>
      <c r="AZ346" s="43"/>
      <c r="BA346" s="43"/>
      <c r="BB346" s="43"/>
      <c r="BC346" s="43"/>
      <c r="BD346" s="43"/>
      <c r="BE346" s="43"/>
      <c r="BF346" s="43"/>
      <c r="BG346" s="43"/>
      <c r="BH346" s="43"/>
      <c r="BI346" s="43"/>
      <c r="BJ346" s="43"/>
      <c r="BK346" s="43"/>
      <c r="BL346" s="43"/>
      <c r="BM346" s="26"/>
      <c r="BN346" s="26"/>
      <c r="BO346" s="26"/>
      <c r="BP346" s="26"/>
      <c r="BQ346" s="26"/>
      <c r="BR346" s="26"/>
      <c r="BS346" s="26"/>
    </row>
    <row r="347" spans="1:71" ht="29.25" customHeight="1"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43"/>
      <c r="AC347" s="43"/>
      <c r="AD347" s="43"/>
      <c r="AE347" s="43"/>
      <c r="AF347" s="43"/>
      <c r="AG347" s="43"/>
      <c r="AH347" s="43"/>
      <c r="AI347" s="43"/>
      <c r="AJ347" s="43"/>
      <c r="AK347" s="43"/>
      <c r="AL347" s="43"/>
      <c r="AM347" s="43"/>
      <c r="AN347" s="43"/>
      <c r="AO347" s="43"/>
      <c r="AP347" s="43"/>
      <c r="AQ347" s="43"/>
      <c r="AR347" s="43"/>
      <c r="AS347" s="43"/>
      <c r="AT347" s="26"/>
      <c r="AU347" s="43"/>
      <c r="AV347" s="43"/>
      <c r="AW347" s="43"/>
      <c r="AX347" s="43"/>
      <c r="AY347" s="43"/>
      <c r="AZ347" s="43"/>
      <c r="BA347" s="43"/>
      <c r="BB347" s="43"/>
      <c r="BC347" s="43"/>
      <c r="BD347" s="43"/>
      <c r="BE347" s="43"/>
      <c r="BF347" s="43"/>
      <c r="BG347" s="43"/>
      <c r="BH347" s="43"/>
      <c r="BI347" s="43"/>
      <c r="BJ347" s="43"/>
      <c r="BK347" s="43"/>
      <c r="BL347" s="43"/>
      <c r="BM347" s="26"/>
      <c r="BN347" s="26"/>
      <c r="BO347" s="26"/>
      <c r="BP347" s="26"/>
      <c r="BQ347" s="26"/>
      <c r="BR347" s="26"/>
      <c r="BS347" s="26"/>
    </row>
    <row r="348" spans="1:71" ht="29.25" customHeight="1"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43"/>
      <c r="AC348" s="43"/>
      <c r="AD348" s="43"/>
      <c r="AE348" s="43"/>
      <c r="AF348" s="43"/>
      <c r="AG348" s="43"/>
      <c r="AH348" s="43"/>
      <c r="AI348" s="43"/>
      <c r="AJ348" s="43"/>
      <c r="AK348" s="43"/>
      <c r="AL348" s="43"/>
      <c r="AM348" s="43"/>
      <c r="AN348" s="43"/>
      <c r="AO348" s="43"/>
      <c r="AP348" s="43"/>
      <c r="AQ348" s="43"/>
      <c r="AR348" s="43"/>
      <c r="AS348" s="43"/>
      <c r="AT348" s="26"/>
      <c r="AU348" s="43"/>
      <c r="AV348" s="43"/>
      <c r="AW348" s="43"/>
      <c r="AX348" s="43"/>
      <c r="AY348" s="43"/>
      <c r="AZ348" s="43"/>
      <c r="BA348" s="43"/>
      <c r="BB348" s="43"/>
      <c r="BC348" s="43"/>
      <c r="BD348" s="43"/>
      <c r="BE348" s="43"/>
      <c r="BF348" s="43"/>
      <c r="BG348" s="43"/>
      <c r="BH348" s="43"/>
      <c r="BI348" s="43"/>
      <c r="BJ348" s="43"/>
      <c r="BK348" s="43"/>
      <c r="BL348" s="43"/>
      <c r="BM348" s="26"/>
      <c r="BN348" s="26"/>
      <c r="BO348" s="26"/>
      <c r="BP348" s="26"/>
      <c r="BQ348" s="26"/>
      <c r="BR348" s="26"/>
      <c r="BS348" s="26"/>
    </row>
    <row r="349" spans="1:71" ht="29.25" customHeight="1"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43"/>
      <c r="AC349" s="43"/>
      <c r="AD349" s="43"/>
      <c r="AE349" s="43"/>
      <c r="AF349" s="43"/>
      <c r="AG349" s="43"/>
      <c r="AH349" s="43"/>
      <c r="AI349" s="43"/>
      <c r="AJ349" s="43"/>
      <c r="AK349" s="43"/>
      <c r="AL349" s="43"/>
      <c r="AM349" s="43"/>
      <c r="AN349" s="43"/>
      <c r="AO349" s="43"/>
      <c r="AP349" s="43"/>
      <c r="AQ349" s="43"/>
      <c r="AR349" s="43"/>
      <c r="AS349" s="43"/>
      <c r="AT349" s="26"/>
      <c r="AU349" s="43"/>
      <c r="AV349" s="43"/>
      <c r="AW349" s="43"/>
      <c r="AX349" s="43"/>
      <c r="AY349" s="43"/>
      <c r="AZ349" s="43"/>
      <c r="BA349" s="43"/>
      <c r="BB349" s="43"/>
      <c r="BC349" s="43"/>
      <c r="BD349" s="43"/>
      <c r="BE349" s="43"/>
      <c r="BF349" s="43"/>
      <c r="BG349" s="43"/>
      <c r="BH349" s="43"/>
      <c r="BI349" s="43"/>
      <c r="BJ349" s="43"/>
      <c r="BK349" s="43"/>
      <c r="BL349" s="43"/>
      <c r="BM349" s="26"/>
      <c r="BN349" s="26"/>
      <c r="BO349" s="26"/>
      <c r="BP349" s="26"/>
      <c r="BQ349" s="26"/>
      <c r="BR349" s="26"/>
      <c r="BS349" s="26"/>
    </row>
    <row r="350" spans="1:71" ht="29.25" customHeight="1"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43"/>
      <c r="AC350" s="43"/>
      <c r="AD350" s="43"/>
      <c r="AE350" s="43"/>
      <c r="AF350" s="43"/>
      <c r="AG350" s="43"/>
      <c r="AH350" s="43"/>
      <c r="AI350" s="43"/>
      <c r="AJ350" s="43"/>
      <c r="AK350" s="43"/>
      <c r="AL350" s="43"/>
      <c r="AM350" s="43"/>
      <c r="AN350" s="43"/>
      <c r="AO350" s="43"/>
      <c r="AP350" s="43"/>
      <c r="AQ350" s="43"/>
      <c r="AR350" s="43"/>
      <c r="AS350" s="43"/>
      <c r="AT350" s="26"/>
      <c r="AU350" s="43"/>
      <c r="AV350" s="43"/>
      <c r="AW350" s="43"/>
      <c r="AX350" s="43"/>
      <c r="AY350" s="43"/>
      <c r="AZ350" s="43"/>
      <c r="BA350" s="43"/>
      <c r="BB350" s="43"/>
      <c r="BC350" s="43"/>
      <c r="BD350" s="43"/>
      <c r="BE350" s="43"/>
      <c r="BF350" s="43"/>
      <c r="BG350" s="43"/>
      <c r="BH350" s="43"/>
      <c r="BI350" s="43"/>
      <c r="BJ350" s="43"/>
      <c r="BK350" s="43"/>
      <c r="BL350" s="43"/>
      <c r="BM350" s="26"/>
      <c r="BN350" s="26"/>
      <c r="BO350" s="26"/>
      <c r="BP350" s="26"/>
      <c r="BQ350" s="26"/>
      <c r="BR350" s="26"/>
      <c r="BS350" s="26"/>
    </row>
    <row r="351" spans="1:71" ht="29.25" customHeight="1"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row>
    <row r="352" spans="1:71" ht="29.25" customHeight="1"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row>
    <row r="353" spans="1:71" ht="29.25" customHeight="1"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row>
    <row r="354" spans="1:71" ht="29.25" customHeight="1"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row>
    <row r="355" spans="1:71" ht="29.25" customHeight="1"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row>
    <row r="356" spans="1:71" ht="29.25" customHeight="1"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row>
    <row r="357" spans="1:71" ht="29.25" customHeight="1"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29.25" customHeight="1"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row>
    <row r="359" spans="1:71" ht="29.25" customHeight="1"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row>
    <row r="360" spans="1:71" ht="29.25" customHeight="1"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row>
    <row r="361" spans="1:71" ht="29.25" customHeight="1"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row>
    <row r="362" spans="1:71" ht="29.25" customHeight="1"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row>
    <row r="363" spans="1:71" ht="29.25" customHeight="1"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row>
    <row r="364" spans="1:71" ht="29.25" customHeight="1"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row>
    <row r="365" spans="1:71" ht="29.25" customHeight="1"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row>
    <row r="366" spans="1:71" ht="29.25" customHeight="1"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row>
    <row r="367" spans="1:71" ht="29.25" customHeight="1"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row>
    <row r="368" spans="1:71" ht="29.25" customHeight="1"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row>
    <row r="369" spans="1:71" ht="29.25" customHeight="1"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row>
    <row r="370" spans="1:71" ht="29.25" customHeight="1"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row>
    <row r="371" spans="1:71" ht="29.25" customHeight="1"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row>
    <row r="372" spans="1:71" ht="29.25" customHeight="1"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row>
    <row r="373" spans="1:71" ht="29.25" customHeight="1"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row>
    <row r="374" spans="1:71" ht="29.25" customHeight="1"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row>
    <row r="375" spans="1:71" ht="29.25" customHeight="1"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row>
    <row r="376" spans="1:71" ht="29.25" customHeight="1"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row>
    <row r="377" spans="1:71" ht="29.25" customHeight="1"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row>
    <row r="378" spans="1:71" ht="29.25" customHeight="1"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row>
    <row r="379" spans="1:71" ht="29.25" customHeight="1"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row>
    <row r="380" spans="1:71" ht="29.25" customHeight="1"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row>
    <row r="381" spans="1:71" ht="29.25" customHeight="1"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row>
    <row r="382" spans="1:71" ht="29.25" customHeight="1"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row>
    <row r="383" spans="1:71" ht="29.25" customHeight="1"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row>
    <row r="384" spans="1:71" ht="29.25" customHeight="1"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row>
    <row r="385" spans="1:71" ht="29.25" customHeight="1"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row>
    <row r="386" spans="1:71" ht="29.25" customHeight="1"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row>
    <row r="387" spans="1:71" ht="29.25" customHeight="1"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row>
    <row r="388" spans="1:71" ht="29.25" customHeight="1"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row>
    <row r="389" spans="1:71" ht="29.25" customHeight="1"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row>
    <row r="390" spans="1:71" ht="29.25" customHeight="1"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row>
    <row r="391" spans="1:71" ht="29.25" customHeight="1"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row>
    <row r="392" spans="1:71" ht="29.25" customHeight="1"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row>
    <row r="393" spans="1:71" ht="29.25" customHeight="1"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row>
    <row r="394" spans="1:71" ht="29.25" customHeight="1"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row>
    <row r="395" spans="1:71" ht="29.25" customHeight="1"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row>
    <row r="396" spans="1:71" ht="29.25" customHeight="1"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row>
    <row r="397" spans="1:71" ht="29.25" customHeight="1"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row>
    <row r="398" spans="1:71" ht="29.25" customHeight="1"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row>
    <row r="399" spans="1:71" ht="29.25" customHeight="1"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row>
    <row r="400" spans="1:71" ht="29.25" customHeight="1"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row>
    <row r="401" spans="1:71" ht="29.25" customHeight="1"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row>
    <row r="402" spans="1:71" ht="29.25" customHeight="1"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row>
    <row r="403" spans="1:71" ht="29.25" customHeight="1"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row>
    <row r="404" spans="1:71" ht="29.25" customHeight="1"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row>
    <row r="405" spans="1:71" ht="29.25" customHeight="1"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row>
    <row r="406" spans="1:71" ht="29.25" customHeight="1"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row>
    <row r="407" spans="1:71" ht="29.25" customHeight="1"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row>
    <row r="408" spans="1:71" ht="29.25" customHeight="1"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row>
    <row r="409" spans="1:71" ht="29.25" customHeight="1"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row>
    <row r="410" spans="1:71" ht="29.25" customHeight="1"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row>
    <row r="411" spans="1:71" ht="29.25" customHeight="1"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row>
    <row r="412" spans="1:71" ht="29.25" customHeight="1"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row>
    <row r="413" spans="1:71" ht="29.25" customHeight="1"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row>
    <row r="414" spans="1:71" ht="29.25" customHeight="1"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row>
    <row r="415" spans="1:71" ht="29.25" customHeight="1"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row>
    <row r="416" spans="1:71" ht="29.25" customHeight="1"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row>
    <row r="417" spans="1:71" ht="29.25" customHeight="1"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row>
    <row r="418" spans="1:71" ht="29.25" customHeight="1"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row>
    <row r="419" spans="1:71" ht="29.25" customHeight="1"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row>
    <row r="420" spans="1:71" ht="29.25" customHeight="1" x14ac:dyDescent="0.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row>
    <row r="421" spans="1:71" ht="29.25" customHeight="1" x14ac:dyDescent="0.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row>
    <row r="422" spans="1:71" ht="29.25" customHeight="1" x14ac:dyDescent="0.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row>
    <row r="423" spans="1:71" ht="29.25" customHeight="1" x14ac:dyDescent="0.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row>
    <row r="424" spans="1:71" ht="29.25" customHeight="1" x14ac:dyDescent="0.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row>
    <row r="425" spans="1:71" ht="29.25" customHeight="1" x14ac:dyDescent="0.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row>
    <row r="426" spans="1:71" ht="29.25" customHeight="1" x14ac:dyDescent="0.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row>
    <row r="427" spans="1:71" ht="29.25" customHeight="1" x14ac:dyDescent="0.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row>
    <row r="428" spans="1:71" ht="29.25" customHeight="1" x14ac:dyDescent="0.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row>
    <row r="429" spans="1:71" ht="29.25" customHeight="1" x14ac:dyDescent="0.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row>
    <row r="430" spans="1:71" ht="29.25" customHeight="1" x14ac:dyDescent="0.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row>
    <row r="431" spans="1:71" ht="29.2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row>
    <row r="432" spans="1:71" ht="29.25" customHeight="1" x14ac:dyDescent="0.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row>
    <row r="433" spans="1:71" ht="29.2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row>
    <row r="434" spans="1:71" ht="29.2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row>
    <row r="435" spans="1:71" ht="29.25" customHeight="1" x14ac:dyDescent="0.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row>
    <row r="436" spans="1:71" ht="29.2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row>
    <row r="437" spans="1:71" ht="29.25" customHeight="1" x14ac:dyDescent="0.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row>
    <row r="438" spans="1:71" ht="29.25" customHeight="1" x14ac:dyDescent="0.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row>
    <row r="439" spans="1:71" ht="29.25" customHeight="1" x14ac:dyDescent="0.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row>
    <row r="440" spans="1:71" ht="29.25" customHeight="1" x14ac:dyDescent="0.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row>
    <row r="441" spans="1:71" ht="29.2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row>
    <row r="442" spans="1:71" ht="29.25" customHeight="1" x14ac:dyDescent="0.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row>
    <row r="443" spans="1:71" ht="29.25" customHeight="1" x14ac:dyDescent="0.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row>
    <row r="444" spans="1:71" ht="29.25" customHeight="1" x14ac:dyDescent="0.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row>
    <row r="445" spans="1:71" ht="29.25" customHeight="1" x14ac:dyDescent="0.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row>
    <row r="446" spans="1:71" ht="29.25" customHeight="1" x14ac:dyDescent="0.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row>
    <row r="447" spans="1:71" ht="29.25" customHeight="1" x14ac:dyDescent="0.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row>
    <row r="448" spans="1:71" ht="29.25" customHeight="1" x14ac:dyDescent="0.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row>
    <row r="449" spans="1:71" ht="29.25" customHeight="1" x14ac:dyDescent="0.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row>
    <row r="450" spans="1:71" ht="29.25" customHeight="1" x14ac:dyDescent="0.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row>
    <row r="451" spans="1:71" ht="29.25" customHeight="1" x14ac:dyDescent="0.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row>
    <row r="452" spans="1:71" ht="29.25" customHeight="1" x14ac:dyDescent="0.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row>
    <row r="453" spans="1:71" ht="29.25" customHeight="1" x14ac:dyDescent="0.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row>
    <row r="454" spans="1:71" ht="29.25" customHeight="1" x14ac:dyDescent="0.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row>
    <row r="455" spans="1:71" ht="29.25" customHeight="1" x14ac:dyDescent="0.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row>
    <row r="456" spans="1:71" ht="29.25" customHeight="1" x14ac:dyDescent="0.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row>
    <row r="457" spans="1:71" ht="29.25" customHeight="1" x14ac:dyDescent="0.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row>
    <row r="458" spans="1:71" ht="29.25" customHeight="1" x14ac:dyDescent="0.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row>
    <row r="459" spans="1:71" ht="29.25" customHeight="1" x14ac:dyDescent="0.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row>
    <row r="460" spans="1:71" ht="29.25" customHeight="1" x14ac:dyDescent="0.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row>
    <row r="461" spans="1:71" ht="29.25" customHeight="1" x14ac:dyDescent="0.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row>
    <row r="462" spans="1:71" ht="29.25" customHeight="1" x14ac:dyDescent="0.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row>
    <row r="463" spans="1:71" ht="29.25" customHeight="1" x14ac:dyDescent="0.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row>
    <row r="464" spans="1:71" ht="29.25" customHeight="1" x14ac:dyDescent="0.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row>
    <row r="465" spans="1:71" ht="29.25" customHeight="1" x14ac:dyDescent="0.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row>
    <row r="466" spans="1:71" ht="29.25" customHeight="1" x14ac:dyDescent="0.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row>
    <row r="467" spans="1:71" ht="29.25" customHeight="1" x14ac:dyDescent="0.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row>
    <row r="468" spans="1:71" ht="29.25" customHeight="1" x14ac:dyDescent="0.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row>
    <row r="469" spans="1:71" ht="29.25" customHeight="1" x14ac:dyDescent="0.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row>
    <row r="470" spans="1:71" ht="29.25" customHeight="1" x14ac:dyDescent="0.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row>
    <row r="471" spans="1:71" ht="29.25" customHeight="1" x14ac:dyDescent="0.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row>
    <row r="472" spans="1:71" ht="29.25" customHeight="1" x14ac:dyDescent="0.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row>
    <row r="473" spans="1:71" ht="29.25" customHeight="1" x14ac:dyDescent="0.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row>
    <row r="474" spans="1:71" ht="29.25" customHeight="1" x14ac:dyDescent="0.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row>
    <row r="475" spans="1:71" ht="29.25" customHeight="1" x14ac:dyDescent="0.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row>
    <row r="476" spans="1:71" ht="29.25" customHeight="1" x14ac:dyDescent="0.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row>
    <row r="477" spans="1:71" ht="29.25" customHeight="1" x14ac:dyDescent="0.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row>
    <row r="478" spans="1:71" ht="29.25" customHeight="1" x14ac:dyDescent="0.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row>
    <row r="479" spans="1:71" ht="29.25" customHeight="1" x14ac:dyDescent="0.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row>
    <row r="480" spans="1:71" ht="29.25" customHeight="1" x14ac:dyDescent="0.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row>
    <row r="481" spans="1:71" ht="29.25" customHeight="1" x14ac:dyDescent="0.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row>
    <row r="482" spans="1:71" ht="29.25" customHeight="1" x14ac:dyDescent="0.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row>
    <row r="483" spans="1:71" ht="29.25" customHeight="1" x14ac:dyDescent="0.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row>
    <row r="484" spans="1:71" ht="29.25" customHeight="1" x14ac:dyDescent="0.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row>
    <row r="485" spans="1:71" ht="29.25" customHeight="1" x14ac:dyDescent="0.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row>
    <row r="486" spans="1:71" ht="29.25" customHeight="1" x14ac:dyDescent="0.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row>
    <row r="487" spans="1:71" ht="29.25" customHeight="1" x14ac:dyDescent="0.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row>
    <row r="488" spans="1:71" ht="29.25" customHeight="1" x14ac:dyDescent="0.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row>
    <row r="489" spans="1:71" ht="29.25" customHeight="1" x14ac:dyDescent="0.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row>
    <row r="490" spans="1:71" ht="29.25" customHeight="1" x14ac:dyDescent="0.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row>
    <row r="491" spans="1:71" ht="29.25" customHeight="1" x14ac:dyDescent="0.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row>
    <row r="492" spans="1:71" ht="29.25" customHeight="1" x14ac:dyDescent="0.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row>
    <row r="493" spans="1:71" ht="29.25" customHeight="1" x14ac:dyDescent="0.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row>
    <row r="494" spans="1:71" ht="29.25" customHeight="1" x14ac:dyDescent="0.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row>
    <row r="495" spans="1:71" ht="29.25" customHeight="1" x14ac:dyDescent="0.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row>
    <row r="496" spans="1:71" ht="29.25" customHeight="1" x14ac:dyDescent="0.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row>
    <row r="497" spans="1:71" ht="29.25" customHeight="1" x14ac:dyDescent="0.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row>
    <row r="498" spans="1:71" ht="29.25" customHeight="1" x14ac:dyDescent="0.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row>
    <row r="499" spans="1:71" ht="29.25" customHeight="1" x14ac:dyDescent="0.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row>
    <row r="500" spans="1:71" ht="29.25" customHeight="1" x14ac:dyDescent="0.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row>
    <row r="501" spans="1:71" ht="29.25" customHeight="1" x14ac:dyDescent="0.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row>
    <row r="502" spans="1:71" ht="29.25" customHeight="1" x14ac:dyDescent="0.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row>
    <row r="503" spans="1:71" ht="29.25" customHeight="1" x14ac:dyDescent="0.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row>
    <row r="504" spans="1:71" ht="29.25" customHeight="1" x14ac:dyDescent="0.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row>
    <row r="505" spans="1:71" ht="29.25" customHeight="1" x14ac:dyDescent="0.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row>
    <row r="506" spans="1:71" ht="29.25" customHeight="1" x14ac:dyDescent="0.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row>
    <row r="507" spans="1:71" ht="29.25" customHeight="1" x14ac:dyDescent="0.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row>
    <row r="508" spans="1:71" ht="29.25" customHeight="1" x14ac:dyDescent="0.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row>
    <row r="509" spans="1:71" ht="29.25" customHeight="1" x14ac:dyDescent="0.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row>
    <row r="510" spans="1:71" ht="29.25" customHeight="1" x14ac:dyDescent="0.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row>
    <row r="511" spans="1:71" ht="29.25" customHeight="1" x14ac:dyDescent="0.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row>
    <row r="512" spans="1:71" ht="29.25" customHeight="1" x14ac:dyDescent="0.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row>
    <row r="513" spans="1:71" ht="29.25" customHeight="1" x14ac:dyDescent="0.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row>
    <row r="514" spans="1:71" ht="29.25" customHeight="1" x14ac:dyDescent="0.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row>
    <row r="515" spans="1:71" ht="29.25" customHeight="1" x14ac:dyDescent="0.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row>
    <row r="516" spans="1:71" ht="29.25" customHeight="1" x14ac:dyDescent="0.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row>
    <row r="517" spans="1:71" ht="29.25" customHeight="1" x14ac:dyDescent="0.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row>
    <row r="518" spans="1:71" ht="29.25" customHeight="1" x14ac:dyDescent="0.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row>
    <row r="519" spans="1:71" ht="29.25" customHeight="1" x14ac:dyDescent="0.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row>
    <row r="520" spans="1:71" ht="29.25" customHeight="1" x14ac:dyDescent="0.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row>
    <row r="521" spans="1:71" ht="29.25" customHeight="1" x14ac:dyDescent="0.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row>
    <row r="522" spans="1:71" ht="29.25" customHeight="1" x14ac:dyDescent="0.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row>
    <row r="523" spans="1:71" ht="29.25" customHeight="1" x14ac:dyDescent="0.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row>
    <row r="524" spans="1:71" ht="29.25" customHeight="1" x14ac:dyDescent="0.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row>
    <row r="525" spans="1:71" ht="29.25" customHeight="1" x14ac:dyDescent="0.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row>
    <row r="526" spans="1:71" ht="29.25" customHeight="1" x14ac:dyDescent="0.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row>
    <row r="527" spans="1:71" ht="29.25" customHeight="1" x14ac:dyDescent="0.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row>
    <row r="528" spans="1:71" ht="29.25" customHeight="1" x14ac:dyDescent="0.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row>
    <row r="529" spans="1:71" ht="29.25" customHeight="1" x14ac:dyDescent="0.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row>
    <row r="530" spans="1:71" ht="29.25" customHeight="1" x14ac:dyDescent="0.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row>
    <row r="531" spans="1:71" ht="29.25" customHeight="1" x14ac:dyDescent="0.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row>
    <row r="532" spans="1:71" ht="29.25" customHeight="1" x14ac:dyDescent="0.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row>
    <row r="533" spans="1:71" ht="29.25" customHeight="1" x14ac:dyDescent="0.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row>
    <row r="534" spans="1:71" ht="29.25" customHeight="1" x14ac:dyDescent="0.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row>
    <row r="535" spans="1:71" ht="29.25" customHeight="1" x14ac:dyDescent="0.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row>
    <row r="536" spans="1:71" ht="29.25" customHeight="1" x14ac:dyDescent="0.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row>
    <row r="537" spans="1:71" ht="29.25" customHeight="1" x14ac:dyDescent="0.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row>
    <row r="538" spans="1:71" ht="29.25" customHeight="1" x14ac:dyDescent="0.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row>
    <row r="539" spans="1:71" ht="29.25" customHeight="1" x14ac:dyDescent="0.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row>
    <row r="540" spans="1:71" ht="29.25" customHeight="1" x14ac:dyDescent="0.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row>
    <row r="541" spans="1:71" ht="29.25" customHeight="1" x14ac:dyDescent="0.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row>
    <row r="542" spans="1:71" ht="29.25" customHeight="1" x14ac:dyDescent="0.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row>
    <row r="543" spans="1:71" ht="29.25" customHeight="1" x14ac:dyDescent="0.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row>
    <row r="544" spans="1:71" ht="29.25" customHeight="1" x14ac:dyDescent="0.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row>
    <row r="545" spans="1:71" ht="29.25" customHeight="1" x14ac:dyDescent="0.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row>
    <row r="546" spans="1:71" ht="29.25" customHeight="1" x14ac:dyDescent="0.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row>
    <row r="547" spans="1:71" ht="29.25" customHeight="1" x14ac:dyDescent="0.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row>
    <row r="548" spans="1:71" ht="29.25" customHeight="1" x14ac:dyDescent="0.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row>
    <row r="549" spans="1:71" ht="29.25" customHeight="1" x14ac:dyDescent="0.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row>
    <row r="550" spans="1:71" ht="29.25" customHeight="1" x14ac:dyDescent="0.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row>
    <row r="551" spans="1:71" ht="29.25" customHeight="1" x14ac:dyDescent="0.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row>
    <row r="552" spans="1:71" ht="29.25" customHeight="1" x14ac:dyDescent="0.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row>
    <row r="553" spans="1:71" ht="29.25" customHeight="1" x14ac:dyDescent="0.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row>
    <row r="554" spans="1:71" ht="29.25" customHeight="1" x14ac:dyDescent="0.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row>
    <row r="555" spans="1:71" ht="29.25" customHeight="1" x14ac:dyDescent="0.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row>
    <row r="556" spans="1:71" ht="29.25" customHeight="1" x14ac:dyDescent="0.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row>
    <row r="557" spans="1:71" ht="29.25" customHeight="1" x14ac:dyDescent="0.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row>
    <row r="558" spans="1:71" ht="29.25" customHeight="1" x14ac:dyDescent="0.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row>
    <row r="559" spans="1:71" ht="29.25" customHeight="1" x14ac:dyDescent="0.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row>
    <row r="560" spans="1:71" ht="29.25" customHeight="1" x14ac:dyDescent="0.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row>
    <row r="561" spans="1:71" ht="29.25" customHeight="1" x14ac:dyDescent="0.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row>
    <row r="562" spans="1:71" ht="29.25" customHeight="1" x14ac:dyDescent="0.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row>
    <row r="563" spans="1:71" ht="29.25" customHeight="1" x14ac:dyDescent="0.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row>
    <row r="564" spans="1:71" ht="29.25" customHeight="1" x14ac:dyDescent="0.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row>
    <row r="565" spans="1:71" ht="29.25" customHeight="1" x14ac:dyDescent="0.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row>
    <row r="566" spans="1:71" ht="29.25" customHeight="1" x14ac:dyDescent="0.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row>
    <row r="567" spans="1:71" ht="29.25" customHeight="1" x14ac:dyDescent="0.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row>
    <row r="568" spans="1:71" ht="29.25" customHeight="1" x14ac:dyDescent="0.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row>
    <row r="569" spans="1:71" ht="29.25" customHeight="1" x14ac:dyDescent="0.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row>
    <row r="570" spans="1:71" ht="29.25" customHeight="1" x14ac:dyDescent="0.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row>
    <row r="571" spans="1:71" ht="29.25" customHeight="1" x14ac:dyDescent="0.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row>
    <row r="572" spans="1:71" ht="29.25" customHeight="1" x14ac:dyDescent="0.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row>
    <row r="573" spans="1:71" ht="29.25" customHeight="1" x14ac:dyDescent="0.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row>
    <row r="574" spans="1:71" ht="29.25" customHeight="1" x14ac:dyDescent="0.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row>
    <row r="575" spans="1:71" ht="29.25" customHeight="1" x14ac:dyDescent="0.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row>
    <row r="576" spans="1:71" ht="29.25" customHeight="1" x14ac:dyDescent="0.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row>
    <row r="577" spans="1:71" ht="29.25" customHeight="1" x14ac:dyDescent="0.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row>
    <row r="578" spans="1:71" ht="29.25" customHeight="1" x14ac:dyDescent="0.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row>
    <row r="579" spans="1:71" ht="29.25" customHeight="1" x14ac:dyDescent="0.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row>
    <row r="580" spans="1:71" ht="29.25" customHeight="1" x14ac:dyDescent="0.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row>
    <row r="581" spans="1:71" ht="29.25" customHeight="1" x14ac:dyDescent="0.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row>
    <row r="582" spans="1:71" ht="29.25" customHeight="1" x14ac:dyDescent="0.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row>
    <row r="583" spans="1:71" ht="29.25" customHeight="1" x14ac:dyDescent="0.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row>
    <row r="584" spans="1:71" ht="29.25" customHeight="1" x14ac:dyDescent="0.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row>
    <row r="585" spans="1:71" ht="29.25" customHeight="1" x14ac:dyDescent="0.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row>
    <row r="586" spans="1:71" ht="29.25" customHeight="1" x14ac:dyDescent="0.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row>
    <row r="587" spans="1:71" ht="29.25" customHeight="1" x14ac:dyDescent="0.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row>
    <row r="588" spans="1:71" ht="29.25" customHeight="1" x14ac:dyDescent="0.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row>
    <row r="589" spans="1:71" ht="29.25" customHeight="1" x14ac:dyDescent="0.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row>
    <row r="590" spans="1:71" ht="29.25" customHeight="1" x14ac:dyDescent="0.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row>
    <row r="591" spans="1:71" ht="29.25" customHeight="1" x14ac:dyDescent="0.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row>
    <row r="592" spans="1:71" ht="29.25" customHeight="1" x14ac:dyDescent="0.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row>
    <row r="593" spans="1:71" ht="29.25" customHeight="1" x14ac:dyDescent="0.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row>
    <row r="594" spans="1:71" ht="29.25" customHeight="1" x14ac:dyDescent="0.2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row>
    <row r="595" spans="1:71" ht="29.25" customHeight="1" x14ac:dyDescent="0.2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row>
    <row r="596" spans="1:71" ht="29.25" customHeight="1" x14ac:dyDescent="0.2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row>
    <row r="597" spans="1:71" ht="29.25" customHeight="1" x14ac:dyDescent="0.2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row>
    <row r="598" spans="1:71" ht="29.25" customHeight="1" x14ac:dyDescent="0.2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row>
    <row r="599" spans="1:71" ht="29.25" customHeight="1" x14ac:dyDescent="0.2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row>
    <row r="600" spans="1:71" ht="29.25" customHeight="1" x14ac:dyDescent="0.2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row>
    <row r="601" spans="1:71" ht="29.25" customHeight="1" x14ac:dyDescent="0.2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row>
    <row r="602" spans="1:71" ht="29.25" customHeight="1" x14ac:dyDescent="0.2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row>
    <row r="603" spans="1:71" ht="29.25" customHeight="1" x14ac:dyDescent="0.2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row>
    <row r="604" spans="1:71" ht="29.25" customHeight="1" x14ac:dyDescent="0.2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row>
    <row r="605" spans="1:71" ht="29.25" customHeight="1" x14ac:dyDescent="0.2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row>
    <row r="606" spans="1:71" ht="29.25" customHeight="1" x14ac:dyDescent="0.2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row>
    <row r="607" spans="1:71" ht="29.25" customHeight="1" x14ac:dyDescent="0.2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row>
    <row r="608" spans="1:71" ht="29.25" customHeight="1" x14ac:dyDescent="0.2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row>
    <row r="609" spans="1:71" ht="29.25" customHeight="1" x14ac:dyDescent="0.2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row>
    <row r="610" spans="1:71" ht="29.25" customHeight="1" x14ac:dyDescent="0.2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row>
    <row r="611" spans="1:71" ht="29.25" customHeight="1" x14ac:dyDescent="0.2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row>
    <row r="612" spans="1:71" ht="29.25" customHeight="1" x14ac:dyDescent="0.2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row>
    <row r="613" spans="1:71" ht="29.25" customHeight="1" x14ac:dyDescent="0.2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row>
    <row r="614" spans="1:71" ht="29.25" customHeight="1" x14ac:dyDescent="0.2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row>
    <row r="615" spans="1:71" ht="29.25" customHeight="1" x14ac:dyDescent="0.2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row>
    <row r="616" spans="1:71" ht="29.25" customHeight="1" x14ac:dyDescent="0.2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row>
    <row r="617" spans="1:71" ht="29.25" customHeight="1" x14ac:dyDescent="0.2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row>
    <row r="618" spans="1:71" ht="29.25" customHeight="1" x14ac:dyDescent="0.2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row>
    <row r="619" spans="1:71" ht="29.25" customHeight="1" x14ac:dyDescent="0.2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row>
    <row r="620" spans="1:71" ht="29.25" customHeight="1" x14ac:dyDescent="0.2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row>
    <row r="621" spans="1:71" ht="29.25" customHeight="1" x14ac:dyDescent="0.2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row>
    <row r="622" spans="1:71" ht="29.25" customHeight="1" x14ac:dyDescent="0.2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row>
    <row r="623" spans="1:71" ht="29.25" customHeight="1" x14ac:dyDescent="0.2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row>
    <row r="624" spans="1:71" ht="29.25" customHeight="1" x14ac:dyDescent="0.2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row>
    <row r="625" spans="1:71" ht="29.25" customHeight="1" x14ac:dyDescent="0.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row>
    <row r="626" spans="1:71" ht="29.25" customHeight="1" x14ac:dyDescent="0.2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row>
    <row r="627" spans="1:71" ht="29.25" customHeight="1" x14ac:dyDescent="0.2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row>
    <row r="628" spans="1:71" ht="29.25" customHeight="1" x14ac:dyDescent="0.2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row>
    <row r="629" spans="1:71" ht="29.25" customHeight="1" x14ac:dyDescent="0.2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row>
    <row r="630" spans="1:71" ht="29.25" customHeight="1" x14ac:dyDescent="0.2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row>
    <row r="631" spans="1:71" ht="29.25" customHeight="1" x14ac:dyDescent="0.2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row>
    <row r="632" spans="1:71" ht="29.25" customHeight="1" x14ac:dyDescent="0.2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row>
    <row r="633" spans="1:71" ht="29.25" customHeight="1" x14ac:dyDescent="0.2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row>
    <row r="634" spans="1:71" ht="29.25" customHeight="1" x14ac:dyDescent="0.2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row>
    <row r="635" spans="1:71" ht="29.25" customHeight="1" x14ac:dyDescent="0.2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row>
    <row r="636" spans="1:71" ht="29.25" customHeight="1" x14ac:dyDescent="0.2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row>
    <row r="637" spans="1:71" ht="29.25" customHeight="1" x14ac:dyDescent="0.2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row>
    <row r="638" spans="1:71" ht="29.25" customHeight="1" x14ac:dyDescent="0.2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row>
    <row r="639" spans="1:71" ht="29.25" customHeight="1" x14ac:dyDescent="0.2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row>
    <row r="640" spans="1:71" ht="29.25" customHeight="1" x14ac:dyDescent="0.2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row>
    <row r="641" spans="1:71" ht="29.25" customHeight="1" x14ac:dyDescent="0.2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row>
    <row r="642" spans="1:71" ht="29.25" customHeight="1" x14ac:dyDescent="0.2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row>
    <row r="643" spans="1:71" ht="29.25" customHeight="1" x14ac:dyDescent="0.2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row>
    <row r="644" spans="1:71" ht="29.25" customHeight="1" x14ac:dyDescent="0.2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row>
    <row r="645" spans="1:71" ht="29.25" customHeight="1" x14ac:dyDescent="0.2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row>
    <row r="646" spans="1:71" ht="29.25" customHeight="1" x14ac:dyDescent="0.2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row>
    <row r="647" spans="1:71" ht="29.25" customHeight="1" x14ac:dyDescent="0.2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row>
    <row r="648" spans="1:71" ht="29.25" customHeight="1" x14ac:dyDescent="0.2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row>
    <row r="649" spans="1:71" ht="29.25" customHeight="1" x14ac:dyDescent="0.2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row>
    <row r="650" spans="1:71" ht="29.25" customHeight="1" x14ac:dyDescent="0.2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row>
    <row r="651" spans="1:71" ht="29.25" customHeight="1" x14ac:dyDescent="0.2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row>
    <row r="652" spans="1:71" ht="29.25" customHeight="1" x14ac:dyDescent="0.2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row>
    <row r="653" spans="1:71" ht="29.25" customHeight="1" x14ac:dyDescent="0.2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row>
    <row r="654" spans="1:71" ht="29.25" customHeight="1" x14ac:dyDescent="0.2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row>
    <row r="655" spans="1:71" ht="29.25" customHeight="1" x14ac:dyDescent="0.2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row>
    <row r="656" spans="1:71" ht="29.25" customHeight="1" x14ac:dyDescent="0.2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row>
    <row r="657" spans="1:71" ht="29.25" customHeight="1" x14ac:dyDescent="0.2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row>
    <row r="658" spans="1:71" ht="29.25" customHeight="1" x14ac:dyDescent="0.2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row>
    <row r="659" spans="1:71" ht="29.25" customHeight="1" x14ac:dyDescent="0.2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row>
    <row r="660" spans="1:71" ht="29.25" customHeight="1" x14ac:dyDescent="0.2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row>
    <row r="661" spans="1:71" ht="29.25" customHeight="1" x14ac:dyDescent="0.2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row>
    <row r="662" spans="1:71" ht="29.25" customHeight="1" x14ac:dyDescent="0.2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row>
    <row r="663" spans="1:71" ht="29.25" customHeight="1" x14ac:dyDescent="0.2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row>
    <row r="664" spans="1:71" ht="29.25" customHeight="1" x14ac:dyDescent="0.2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row>
    <row r="665" spans="1:71" ht="29.25" customHeight="1" x14ac:dyDescent="0.2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row>
    <row r="666" spans="1:71" ht="29.25" customHeight="1" x14ac:dyDescent="0.2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row>
    <row r="667" spans="1:71" ht="29.25" customHeight="1" x14ac:dyDescent="0.2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row>
    <row r="668" spans="1:71" ht="29.25" customHeight="1" x14ac:dyDescent="0.2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row>
    <row r="669" spans="1:71" ht="29.25" customHeight="1" x14ac:dyDescent="0.2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row>
    <row r="670" spans="1:71" ht="29.25" customHeight="1" x14ac:dyDescent="0.2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row>
    <row r="671" spans="1:71" ht="29.25" customHeight="1" x14ac:dyDescent="0.2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row>
    <row r="672" spans="1:71" ht="29.25" customHeight="1" x14ac:dyDescent="0.2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row>
    <row r="673" spans="1:71" ht="29.25" customHeight="1" x14ac:dyDescent="0.2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row>
    <row r="674" spans="1:71" ht="29.25" customHeight="1" x14ac:dyDescent="0.2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row>
    <row r="675" spans="1:71" ht="29.25" customHeight="1" x14ac:dyDescent="0.2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row>
    <row r="676" spans="1:71" ht="29.25" customHeight="1" x14ac:dyDescent="0.2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row>
    <row r="677" spans="1:71" ht="29.25" customHeight="1" x14ac:dyDescent="0.2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row>
    <row r="678" spans="1:71" ht="29.25" customHeight="1" x14ac:dyDescent="0.2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row>
    <row r="679" spans="1:71" ht="29.25" customHeight="1" x14ac:dyDescent="0.2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row>
    <row r="680" spans="1:71" ht="29.25" customHeight="1" x14ac:dyDescent="0.2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row>
    <row r="681" spans="1:71" ht="29.25" customHeight="1" x14ac:dyDescent="0.2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row>
    <row r="682" spans="1:71" ht="29.25" customHeight="1" x14ac:dyDescent="0.2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row>
    <row r="683" spans="1:71" ht="29.25" customHeight="1" x14ac:dyDescent="0.2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row>
    <row r="684" spans="1:71" ht="29.25" customHeight="1" x14ac:dyDescent="0.2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row>
    <row r="685" spans="1:71" ht="29.25" customHeight="1" x14ac:dyDescent="0.2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row>
    <row r="686" spans="1:71" ht="29.25" customHeight="1" x14ac:dyDescent="0.2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row>
    <row r="687" spans="1:71" ht="29.25" customHeight="1" x14ac:dyDescent="0.2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row>
    <row r="688" spans="1:71" ht="29.25" customHeight="1" x14ac:dyDescent="0.2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row>
    <row r="689" spans="1:71" ht="29.25" customHeight="1" x14ac:dyDescent="0.2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row>
    <row r="690" spans="1:71" ht="29.25" customHeight="1" x14ac:dyDescent="0.2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row>
    <row r="691" spans="1:71" ht="29.25" customHeight="1" x14ac:dyDescent="0.2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row>
    <row r="692" spans="1:71" ht="29.25" customHeight="1" x14ac:dyDescent="0.2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row>
    <row r="693" spans="1:71" ht="29.25" customHeight="1" x14ac:dyDescent="0.2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row>
    <row r="694" spans="1:71" ht="29.25" customHeight="1" x14ac:dyDescent="0.2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row>
    <row r="695" spans="1:71" ht="29.25" customHeight="1" x14ac:dyDescent="0.2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row>
    <row r="696" spans="1:71" ht="29.25" customHeight="1" x14ac:dyDescent="0.2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row>
    <row r="697" spans="1:71" ht="29.25" customHeight="1" x14ac:dyDescent="0.2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row>
    <row r="698" spans="1:71" ht="29.25" customHeight="1" x14ac:dyDescent="0.2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row>
    <row r="699" spans="1:71" ht="29.25" customHeight="1" x14ac:dyDescent="0.2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row>
    <row r="700" spans="1:71" ht="29.25" customHeight="1" x14ac:dyDescent="0.2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row>
    <row r="701" spans="1:71" ht="29.25" customHeight="1" x14ac:dyDescent="0.2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row>
    <row r="702" spans="1:71" ht="29.25" customHeight="1" x14ac:dyDescent="0.2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row>
    <row r="703" spans="1:71" ht="29.25" customHeight="1" x14ac:dyDescent="0.2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row>
    <row r="704" spans="1:71" ht="29.25" customHeight="1" x14ac:dyDescent="0.2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row>
    <row r="705" spans="1:71" ht="29.25" customHeight="1" x14ac:dyDescent="0.2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row>
    <row r="706" spans="1:71" ht="29.25" customHeight="1" x14ac:dyDescent="0.2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row>
    <row r="707" spans="1:71" ht="29.25" customHeight="1" x14ac:dyDescent="0.2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row>
    <row r="708" spans="1:71" ht="29.25" customHeight="1" x14ac:dyDescent="0.2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row>
    <row r="709" spans="1:71" ht="29.25" customHeight="1" x14ac:dyDescent="0.2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row>
    <row r="710" spans="1:71" ht="29.25" customHeight="1" x14ac:dyDescent="0.2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row>
    <row r="711" spans="1:71" ht="29.25" customHeight="1" x14ac:dyDescent="0.2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row>
    <row r="712" spans="1:71" ht="29.25" customHeight="1" x14ac:dyDescent="0.2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row>
    <row r="713" spans="1:71" ht="29.25" customHeight="1" x14ac:dyDescent="0.2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row>
    <row r="714" spans="1:71" ht="29.25" customHeight="1" x14ac:dyDescent="0.2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row>
    <row r="715" spans="1:71" ht="29.25" customHeight="1" x14ac:dyDescent="0.2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row>
    <row r="716" spans="1:71" ht="29.25" customHeight="1" x14ac:dyDescent="0.2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row>
    <row r="717" spans="1:71" ht="29.25" customHeight="1" x14ac:dyDescent="0.2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row>
    <row r="718" spans="1:71" ht="29.25" customHeight="1" x14ac:dyDescent="0.25">
      <c r="A718" s="26"/>
      <c r="B718" s="26"/>
      <c r="C718" s="26"/>
      <c r="D718" s="26"/>
      <c r="E718" s="26"/>
      <c r="F718" s="26"/>
      <c r="G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row>
    <row r="719" spans="1:71" ht="29.25" customHeight="1" x14ac:dyDescent="0.25">
      <c r="A719" s="26"/>
      <c r="B719" s="26"/>
      <c r="C719" s="26"/>
      <c r="D719" s="26"/>
      <c r="E719" s="26"/>
      <c r="F719" s="26"/>
      <c r="G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row>
    <row r="720" spans="1:71" ht="29.25" customHeight="1" x14ac:dyDescent="0.25">
      <c r="A720" s="26"/>
      <c r="B720" s="26"/>
      <c r="C720" s="26"/>
      <c r="D720" s="26"/>
      <c r="E720" s="26"/>
      <c r="F720" s="26"/>
      <c r="G720" s="26"/>
      <c r="I720" s="26"/>
      <c r="J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row>
    <row r="721" spans="1:71" ht="29.25" customHeight="1" x14ac:dyDescent="0.25">
      <c r="A721" s="26"/>
      <c r="B721" s="26"/>
      <c r="C721" s="26"/>
      <c r="D721" s="26"/>
      <c r="E721" s="26"/>
      <c r="G721" s="26"/>
      <c r="I721" s="26"/>
      <c r="J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row>
  </sheetData>
  <sheetProtection password="CCEB" sheet="1" objects="1" scenarios="1" selectLockedCells="1" selectUnlockedCell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23" sqref="J23"/>
    </sheetView>
  </sheetViews>
  <sheetFormatPr baseColWidth="10" defaultRowHeight="15" x14ac:dyDescent="0.25"/>
  <sheetData>
    <row r="1" spans="1:1" x14ac:dyDescent="0.25">
      <c r="A1" t="s">
        <v>991</v>
      </c>
    </row>
    <row r="2" spans="1:1" x14ac:dyDescent="0.25">
      <c r="A2" t="s">
        <v>992</v>
      </c>
    </row>
    <row r="3" spans="1:1" x14ac:dyDescent="0.25">
      <c r="A3" t="s">
        <v>993</v>
      </c>
    </row>
  </sheetData>
  <sheetProtection password="CCEB"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87</vt:i4>
      </vt:variant>
    </vt:vector>
  </HeadingPairs>
  <TitlesOfParts>
    <vt:vector size="90" baseType="lpstr">
      <vt:lpstr>Anexo N° 14</vt:lpstr>
      <vt:lpstr>Instituciones</vt:lpstr>
      <vt:lpstr>datos</vt:lpstr>
      <vt:lpstr>AGRICULTURA</vt:lpstr>
      <vt:lpstr>'Anexo N° 14'!Área_de_impresión</vt:lpstr>
      <vt:lpstr>BIENES_NACIONALES</vt:lpstr>
      <vt:lpstr>CONSEJO_NACIONAL_DE_LA_CULTURA_Y_LAS_ARTES</vt:lpstr>
      <vt:lpstr>CORPORACIÓN_DE_FOMENTO_DE_LA_PRODUCCIÓN</vt:lpstr>
      <vt:lpstr>DEFENSA_NACIONAL</vt:lpstr>
      <vt:lpstr>DEPORTE</vt:lpstr>
      <vt:lpstr>DESARROLLO_SOCIAL</vt:lpstr>
      <vt:lpstr>DIRECCIÓN_DE_PREVISIÓN_DE_CARABINEROS_DE_CHILE</vt:lpstr>
      <vt:lpstr>ECONOMÍA_FOMENTO_Y_TURISMO</vt:lpstr>
      <vt:lpstr>EDUCACIÓN</vt:lpstr>
      <vt:lpstr>empresas_estado</vt:lpstr>
      <vt:lpstr>ENERGÍA</vt:lpstr>
      <vt:lpstr>HACIENDA</vt:lpstr>
      <vt:lpstr>INTERIOR_Y_SEGURIDAD_PÚBLICA</vt:lpstr>
      <vt:lpstr>JUSTICIA</vt:lpstr>
      <vt:lpstr>MEDIO_AMBIENTE</vt:lpstr>
      <vt:lpstr>MINERÍA</vt:lpstr>
      <vt:lpstr>Ministerio</vt:lpstr>
      <vt:lpstr>MUJER_Y_LA_EQUIDAD_DE_GÉNERO</vt:lpstr>
      <vt:lpstr>NIVEL_COBERTURA</vt:lpstr>
      <vt:lpstr>OBRAS_PÚBLICAS</vt:lpstr>
      <vt:lpstr>PRESIDENCIA_DE_LA_REPÚBLICA</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TRABAJO_Y_PREVISIÓN_SOCIAL</vt:lpstr>
      <vt:lpstr>TRANSPORTES_Y_TELECOMUNICACIONES</vt:lpstr>
      <vt:lpstr>VIVIENDA_Y_URBANISMO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Sebastian Benussi</cp:lastModifiedBy>
  <cp:lastPrinted>2017-12-29T20:08:53Z</cp:lastPrinted>
  <dcterms:created xsi:type="dcterms:W3CDTF">2012-12-05T23:12:02Z</dcterms:created>
  <dcterms:modified xsi:type="dcterms:W3CDTF">2017-12-29T20:13:12Z</dcterms:modified>
</cp:coreProperties>
</file>